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МОИ\ДОКУМЕНТЫ СЕКРЕТАРЬ\РЕШЕНИЯ 2023\№ 9 от  13.06.2023 Отчет об исполнении бюджета\"/>
    </mc:Choice>
  </mc:AlternateContent>
  <xr:revisionPtr revIDLastSave="0" documentId="13_ncr:1_{F8C89EA7-F0CF-4C58-88C6-4F40FC0688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  <sheet name="Лист2" sheetId="3" r:id="rId2"/>
    <sheet name="Лист3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5" i="4"/>
  <c r="G16" i="4"/>
  <c r="G17" i="4"/>
  <c r="G4" i="4"/>
  <c r="F6" i="3"/>
  <c r="F7" i="3"/>
  <c r="F8" i="3"/>
  <c r="F9" i="3"/>
  <c r="F10" i="3"/>
  <c r="F12" i="3"/>
  <c r="F13" i="3"/>
  <c r="F14" i="3"/>
  <c r="F15" i="3"/>
  <c r="F16" i="3"/>
  <c r="F18" i="3"/>
  <c r="F19" i="3"/>
  <c r="F20" i="3"/>
  <c r="F21" i="3"/>
  <c r="F22" i="3"/>
  <c r="F23" i="3"/>
  <c r="F24" i="3"/>
  <c r="F25" i="3"/>
  <c r="F26" i="3"/>
  <c r="F48" i="3"/>
  <c r="F60" i="3"/>
  <c r="F61" i="3"/>
  <c r="F62" i="3"/>
  <c r="F64" i="3"/>
  <c r="F65" i="3"/>
  <c r="F66" i="3"/>
  <c r="F67" i="3"/>
  <c r="F68" i="3"/>
  <c r="F69" i="3"/>
  <c r="F5" i="3"/>
  <c r="F49" i="2"/>
  <c r="F18" i="2"/>
  <c r="F19" i="2"/>
  <c r="F20" i="2"/>
  <c r="F21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40" i="2"/>
  <c r="F41" i="2"/>
  <c r="F42" i="2"/>
  <c r="F43" i="2"/>
  <c r="F44" i="2"/>
  <c r="F45" i="2"/>
  <c r="F46" i="2"/>
  <c r="F47" i="2"/>
  <c r="F48" i="2"/>
  <c r="F17" i="2"/>
</calcChain>
</file>

<file path=xl/sharedStrings.xml><?xml version="1.0" encoding="utf-8"?>
<sst xmlns="http://schemas.openxmlformats.org/spreadsheetml/2006/main" count="378" uniqueCount="227">
  <si>
    <t/>
  </si>
  <si>
    <t>200</t>
  </si>
  <si>
    <t>КОДЫ</t>
  </si>
  <si>
    <t>0503317</t>
  </si>
  <si>
    <t>Дата</t>
  </si>
  <si>
    <t>по ОКПО</t>
  </si>
  <si>
    <t>по ОКТМО</t>
  </si>
  <si>
    <t>Единица измерения: руб</t>
  </si>
  <si>
    <t>по ОКЕИ</t>
  </si>
  <si>
    <t>383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</si>
  <si>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</si>
  <si>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</si>
  <si>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</si>
  <si>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</si>
  <si>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</si>
  <si>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</si>
  <si>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</si>
  <si>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</si>
  <si>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</si>
  <si>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</si>
  <si>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</si>
  <si>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</si>
  <si>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</si>
  <si>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</si>
  <si>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</si>
  <si>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</si>
  <si>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</si>
  <si>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</si>
  <si>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</si>
  <si>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</si>
  <si>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</si>
  <si>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</si>
  <si>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</si>
  <si>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</si>
  <si>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</si>
  <si>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</si>
  <si>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</si>
  <si>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</si>
  <si>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</si>
  <si>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</si>
  <si>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</si>
  <si>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</si>
  <si>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</si>
  <si>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</si>
  <si>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</si>
  <si>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</si>
  <si>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</si>
  <si>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</si>
  <si>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</si>
  <si>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</si>
  <si>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</si>
  <si>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</si>
  <si>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</si>
  <si>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</si>
  <si>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</si>
  <si>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</si>
  <si>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</si>
  <si>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</si>
  <si>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</si>
  <si>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</si>
  <si>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</si>
  <si>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</si>
  <si>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</si>
  <si>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</si>
  <si>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</si>
  <si>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</si>
  <si>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</si>
  <si>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</si>
  <si>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</si>
  <si>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</si>
  <si>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</si>
  <si>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</si>
  <si>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</si>
  <si>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</si>
  <si>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</si>
  <si>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</si>
  <si>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</si>
  <si>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</si>
  <si>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</si>
  <si>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</si>
  <si>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</si>
  <si>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</si>
  <si>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</si>
  <si>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</si>
  <si>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</si>
  <si>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</si>
  <si>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</si>
  <si>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</si>
  <si>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</si>
  <si>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</si>
  <si>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</si>
  <si>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</si>
  <si>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</si>
  <si>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</si>
  <si>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</si>
  <si>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</si>
  <si>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</si>
  <si>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</si>
  <si>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</si>
  <si>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</si>
  <si>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</si>
  <si>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</si>
  <si>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</si>
  <si>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</si>
  <si>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</si>
  <si>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</si>
  <si>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</si>
  <si>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</si>
  <si>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</si>
  <si>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</si>
  <si>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</si>
  <si>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</si>
  <si>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</si>
  <si>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</si>
  <si>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</si>
  <si>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</si>
  <si>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</si>
  <si>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</si>
  <si>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</si>
  <si>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</si>
  <si>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</si>
  <si>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</si>
  <si>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</si>
  <si>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</si>
  <si>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</si>
  <si>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</si>
  <si>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</si>
  <si>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</si>
  <si>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</si>
  <si>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</si>
  <si>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</si>
  <si>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</si>
  <si>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</si>
  <si>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</si>
  <si>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</si>
  <si>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</si>
  <si>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</si>
  <si>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</si>
  <si>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</si>
  <si>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</si>
  <si>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</si>
  <si>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</si>
  <si>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</si>
  <si>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</si>
  <si>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</si>
  <si>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</si>
  <si>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</si>
  <si>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</si>
  <si>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</si>
  <si>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</si>
  <si>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</si>
  <si>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</si>
  <si>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</si>
  <si>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</si>
  <si>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</si>
  <si>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</si>
  <si>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</si>
  <si>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</si>
  <si>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</si>
  <si>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</si>
  <si>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</si>
  <si>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</si>
  <si>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Капитальные вложения в объекты государственной (муниципальной) собственности</t>
  </si>
  <si>
    <t>000 0501 0000000000 400</t>
  </si>
  <si>
    <t xml:space="preserve">Бюджетные инвестиции </t>
  </si>
  <si>
    <t>000 0501 0000000000 410</t>
  </si>
  <si>
    <t>Бюджетные инвестиции в объекты капитального строительства государственной (муниципальной) собственности</t>
  </si>
  <si>
    <t>000 0501 0000000000 414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</si>
  <si>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</si>
  <si>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</si>
  <si>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</si>
  <si>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</si>
  <si>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</si>
  <si>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</si>
  <si>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</si>
  <si>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</si>
  <si>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</si>
  <si>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</si>
  <si>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</si>
  <si>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</si>
  <si>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</si>
  <si>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</si>
  <si>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</si>
  <si>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</si>
  <si>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</si>
  <si>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</si>
  <si>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</si>
  <si>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</si>
  <si>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</si>
  <si>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</si>
  <si>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</si>
  <si>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</si>
  <si>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</si>
  <si>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</si>
  <si>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</si>
  <si>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</si>
  <si>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</si>
  <si>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</si>
  <si>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</si>
  <si>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</si>
  <si>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</si>
  <si>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</si>
  <si>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</si>
  <si>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</si>
  <si>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</si>
  <si>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</si>
  <si>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</si>
  <si>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</si>
  <si>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</si>
  <si>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</si>
  <si>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</si>
  <si>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</si>
  <si>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</si>
  <si>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</si>
  <si>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Наименование финансового органа   МУ "Департамент финансов Администрации ЭМР Красноярского Края"</t>
  </si>
  <si>
    <t>Периодичность: квартальная</t>
  </si>
  <si>
    <t>Утверждено</t>
  </si>
  <si>
    <t>% Исполнения</t>
  </si>
  <si>
    <t xml:space="preserve">                                    ОТЧЕТ ОБ ИСПОЛНЕНИИ БЮДЖЕТА ПОСЕЛКА ЭКОНДА </t>
  </si>
  <si>
    <t>Наименование бюджета                   Бюджет поселка Эконда   Эвенкийского муниципального района Красноярского края</t>
  </si>
  <si>
    <t xml:space="preserve">                                                                                                    на 01 апреля 2023 г.</t>
  </si>
  <si>
    <t xml:space="preserve"> % Исполнения</t>
  </si>
  <si>
    <t xml:space="preserve">Исполнено </t>
  </si>
  <si>
    <t xml:space="preserve">% исполнения </t>
  </si>
  <si>
    <t>Приложение к Решению № 9 от 13 июня 2023г.</t>
  </si>
  <si>
    <t>Отчет об исполнении бюджета поселка Эконда</t>
  </si>
  <si>
    <t>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</si>
</sst>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dd\.mm\.yyyy"/>
    <numFmt numFmtId="165" formatCode="[$-10419]#,##0.00"/>
    <numFmt numFmtId="166" formatCode="[$-10419]###\ ###\ ###\ ###\ ##0.00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EBCD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2" fillId="0" borderId="4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3" fillId="0" borderId="12" xfId="1" applyNumberFormat="1" applyFont="1" applyFill="1" applyBorder="1" applyAlignment="1">
      <alignment vertical="top" wrapText="1"/>
    </xf>
    <xf numFmtId="166" fontId="2" fillId="0" borderId="2" xfId="1" applyNumberFormat="1" applyFont="1" applyFill="1" applyBorder="1" applyAlignment="1">
      <alignment horizontal="right" wrapText="1" readingOrder="1"/>
    </xf>
    <xf numFmtId="2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6" fontId="2" fillId="0" borderId="3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/>
    <xf numFmtId="0" fontId="6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vertical="top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workbookViewId="0">
      <selection activeCell="K15" sqref="K15"/>
    </sheetView>
  </sheetViews>
  <sheetFormatPr defaultRowHeight="15" x14ac:dyDescent="0.25"/>
  <cols>
    <col min="1" max="1" width="30.5703125" style="2" customWidth="1"/>
    <col min="2" max="2" width="8.85546875" style="2" customWidth="1"/>
    <col min="3" max="3" width="34.85546875" style="2" customWidth="1"/>
    <col min="4" max="4" width="17.85546875" style="2" customWidth="1"/>
    <col min="5" max="5" width="15" style="2" customWidth="1"/>
    <col min="6" max="6" width="11.5703125" style="2" customWidth="1"/>
    <col min="7" max="7" width="8.140625" style="2" customWidth="1"/>
    <col min="8" max="16384" width="9.140625" style="2"/>
  </cols>
  <sheetData>
    <row r="1" spans="1:6" s="4" customFormat="1" ht="15.75" x14ac:dyDescent="0.25">
      <c r="D1" s="4" t="s">
        <v>224</v>
      </c>
      <c r="E1" s="31"/>
    </row>
    <row r="2" spans="1:6" s="4" customFormat="1" x14ac:dyDescent="0.25">
      <c r="D2" s="4" t="s">
        <v>225</v>
      </c>
    </row>
    <row r="3" spans="1:6" s="30" customFormat="1" x14ac:dyDescent="0.25">
      <c r="D3" s="30" t="s">
        <v>226</v>
      </c>
    </row>
    <row r="4" spans="1:6" ht="16.5" customHeight="1" x14ac:dyDescent="0.25">
      <c r="A4" s="32" t="s">
        <v>218</v>
      </c>
      <c r="B4" s="32"/>
      <c r="C4" s="32"/>
      <c r="D4" s="32"/>
      <c r="E4" s="32"/>
      <c r="F4" s="1"/>
    </row>
    <row r="5" spans="1:6" ht="11.85" customHeight="1" x14ac:dyDescent="0.25">
      <c r="A5" s="32"/>
      <c r="B5" s="32"/>
      <c r="C5" s="32"/>
      <c r="D5" s="32"/>
      <c r="E5" s="32"/>
      <c r="F5" s="3" t="s">
        <v>2</v>
      </c>
    </row>
    <row r="6" spans="1:6" ht="16.899999999999999" customHeight="1" x14ac:dyDescent="0.25">
      <c r="A6" s="36" t="s">
        <v>0</v>
      </c>
      <c r="B6" s="37"/>
      <c r="C6" s="37"/>
      <c r="D6" s="5"/>
      <c r="E6" s="6"/>
      <c r="F6" s="7" t="s">
        <v>3</v>
      </c>
    </row>
    <row r="7" spans="1:6" ht="12" customHeight="1" x14ac:dyDescent="0.25">
      <c r="A7" s="32" t="s">
        <v>220</v>
      </c>
      <c r="B7" s="32"/>
      <c r="C7" s="32"/>
      <c r="D7" s="5"/>
      <c r="E7" s="8" t="s">
        <v>4</v>
      </c>
      <c r="F7" s="9">
        <v>45017</v>
      </c>
    </row>
    <row r="8" spans="1:6" x14ac:dyDescent="0.25">
      <c r="A8" s="10"/>
      <c r="D8" s="5"/>
      <c r="E8" s="8"/>
      <c r="F8" s="7" t="s">
        <v>0</v>
      </c>
    </row>
    <row r="9" spans="1:6" ht="16.149999999999999" customHeight="1" x14ac:dyDescent="0.25">
      <c r="A9" s="33" t="s">
        <v>214</v>
      </c>
      <c r="B9" s="33"/>
      <c r="C9" s="33"/>
      <c r="D9" s="33"/>
      <c r="E9" s="8" t="s">
        <v>5</v>
      </c>
      <c r="F9" s="7"/>
    </row>
    <row r="10" spans="1:6" ht="30.75" customHeight="1" x14ac:dyDescent="0.25">
      <c r="A10" s="33" t="s">
        <v>219</v>
      </c>
      <c r="B10" s="33"/>
      <c r="C10" s="33"/>
      <c r="D10" s="33"/>
      <c r="E10" s="8" t="s">
        <v>6</v>
      </c>
      <c r="F10" s="7"/>
    </row>
    <row r="11" spans="1:6" ht="12.75" customHeight="1" x14ac:dyDescent="0.25">
      <c r="A11" s="33" t="s">
        <v>215</v>
      </c>
      <c r="B11" s="35"/>
      <c r="C11" s="35"/>
      <c r="D11" s="11"/>
      <c r="E11" s="8" t="s">
        <v>0</v>
      </c>
      <c r="F11" s="7" t="s">
        <v>0</v>
      </c>
    </row>
    <row r="12" spans="1:6" ht="13.15" customHeight="1" x14ac:dyDescent="0.25">
      <c r="A12" s="33" t="s">
        <v>7</v>
      </c>
      <c r="B12" s="35"/>
      <c r="C12" s="35"/>
      <c r="D12" s="11"/>
      <c r="E12" s="8" t="s">
        <v>8</v>
      </c>
      <c r="F12" s="7" t="s">
        <v>9</v>
      </c>
    </row>
    <row r="13" spans="1:6" ht="13.7" customHeight="1" x14ac:dyDescent="0.25">
      <c r="A13" s="36" t="s">
        <v>0</v>
      </c>
      <c r="B13" s="37"/>
      <c r="C13" s="37"/>
    </row>
    <row r="14" spans="1:6" ht="14.45" customHeight="1" x14ac:dyDescent="0.25">
      <c r="A14" s="34" t="s">
        <v>10</v>
      </c>
      <c r="B14" s="34"/>
      <c r="C14" s="34"/>
      <c r="D14" s="34"/>
      <c r="E14" s="34"/>
      <c r="F14" s="34"/>
    </row>
    <row r="15" spans="1:6" ht="36" customHeight="1" x14ac:dyDescent="0.25">
      <c r="A15" s="12" t="s">
        <v>12</v>
      </c>
      <c r="B15" s="13" t="s">
        <v>13</v>
      </c>
      <c r="C15" s="13" t="s">
        <v>14</v>
      </c>
      <c r="D15" s="13" t="s">
        <v>216</v>
      </c>
      <c r="E15" s="13" t="s">
        <v>11</v>
      </c>
      <c r="F15" s="14" t="s">
        <v>217</v>
      </c>
    </row>
    <row r="16" spans="1:6" x14ac:dyDescent="0.25">
      <c r="A16" s="15" t="s">
        <v>15</v>
      </c>
      <c r="B16" s="15" t="s">
        <v>16</v>
      </c>
      <c r="C16" s="15" t="s">
        <v>17</v>
      </c>
      <c r="D16" s="15">
        <v>4</v>
      </c>
      <c r="E16" s="15">
        <v>5</v>
      </c>
      <c r="F16" s="15">
        <v>6</v>
      </c>
    </row>
    <row r="17" spans="1:6" x14ac:dyDescent="0.25">
      <c r="A17" s="16" t="s">
        <v>18</v>
      </c>
      <c r="B17" s="17">
        <v>10</v>
      </c>
      <c r="C17" s="17" t="s">
        <v>19</v>
      </c>
      <c r="D17" s="18">
        <v>17000770</v>
      </c>
      <c r="E17" s="18">
        <v>3728331.85</v>
      </c>
      <c r="F17" s="18">
        <f>E17/D17*100</f>
        <v>21.930370506747636</v>
      </c>
    </row>
    <row r="18" spans="1:6" ht="45" x14ac:dyDescent="0.25">
      <c r="A18" s="16" t="s">
        <v>20</v>
      </c>
      <c r="B18" s="17">
        <v>10</v>
      </c>
      <c r="C18" s="17" t="s">
        <v>21</v>
      </c>
      <c r="D18" s="18">
        <v>179090</v>
      </c>
      <c r="E18" s="18">
        <v>1918681.84</v>
      </c>
      <c r="F18" s="18">
        <f t="shared" ref="F18:F49" si="0">E18/D18*100</f>
        <v>1071.3506281757775</v>
      </c>
    </row>
    <row r="19" spans="1:6" ht="30" x14ac:dyDescent="0.25">
      <c r="A19" s="16" t="s">
        <v>22</v>
      </c>
      <c r="B19" s="17">
        <v>10</v>
      </c>
      <c r="C19" s="17" t="s">
        <v>23</v>
      </c>
      <c r="D19" s="18">
        <v>132390</v>
      </c>
      <c r="E19" s="18">
        <v>1906307.6</v>
      </c>
      <c r="F19" s="18">
        <f t="shared" si="0"/>
        <v>1439.9181207039808</v>
      </c>
    </row>
    <row r="20" spans="1:6" ht="30" x14ac:dyDescent="0.25">
      <c r="A20" s="16" t="s">
        <v>24</v>
      </c>
      <c r="B20" s="17">
        <v>10</v>
      </c>
      <c r="C20" s="17" t="s">
        <v>25</v>
      </c>
      <c r="D20" s="18">
        <v>132390</v>
      </c>
      <c r="E20" s="18">
        <v>1906307.6</v>
      </c>
      <c r="F20" s="18">
        <f t="shared" si="0"/>
        <v>1439.9181207039808</v>
      </c>
    </row>
    <row r="21" spans="1:6" ht="195" x14ac:dyDescent="0.25">
      <c r="A21" s="16" t="s">
        <v>26</v>
      </c>
      <c r="B21" s="17">
        <v>10</v>
      </c>
      <c r="C21" s="17" t="s">
        <v>27</v>
      </c>
      <c r="D21" s="18">
        <v>132390</v>
      </c>
      <c r="E21" s="18">
        <v>26253.48</v>
      </c>
      <c r="F21" s="18">
        <f t="shared" si="0"/>
        <v>19.830410151824154</v>
      </c>
    </row>
    <row r="22" spans="1:6" ht="90" x14ac:dyDescent="0.25">
      <c r="A22" s="16" t="s">
        <v>28</v>
      </c>
      <c r="B22" s="17">
        <v>10</v>
      </c>
      <c r="C22" s="17" t="s">
        <v>29</v>
      </c>
      <c r="D22" s="18">
        <v>0</v>
      </c>
      <c r="E22" s="18">
        <v>-433.84</v>
      </c>
      <c r="F22" s="18"/>
    </row>
    <row r="23" spans="1:6" ht="240" x14ac:dyDescent="0.25">
      <c r="A23" s="16" t="s">
        <v>30</v>
      </c>
      <c r="B23" s="17">
        <v>10</v>
      </c>
      <c r="C23" s="17" t="s">
        <v>31</v>
      </c>
      <c r="D23" s="18">
        <v>0</v>
      </c>
      <c r="E23" s="18">
        <v>1880487.96</v>
      </c>
      <c r="F23" s="18" t="e">
        <f t="shared" si="0"/>
        <v>#DIV/0!</v>
      </c>
    </row>
    <row r="24" spans="1:6" ht="75" x14ac:dyDescent="0.25">
      <c r="A24" s="16" t="s">
        <v>32</v>
      </c>
      <c r="B24" s="17">
        <v>10</v>
      </c>
      <c r="C24" s="17" t="s">
        <v>33</v>
      </c>
      <c r="D24" s="18">
        <v>44900</v>
      </c>
      <c r="E24" s="18">
        <v>12098.24</v>
      </c>
      <c r="F24" s="18">
        <f t="shared" si="0"/>
        <v>26.944855233853005</v>
      </c>
    </row>
    <row r="25" spans="1:6" ht="60" x14ac:dyDescent="0.25">
      <c r="A25" s="16" t="s">
        <v>34</v>
      </c>
      <c r="B25" s="17">
        <v>10</v>
      </c>
      <c r="C25" s="17" t="s">
        <v>35</v>
      </c>
      <c r="D25" s="18">
        <v>44900</v>
      </c>
      <c r="E25" s="18">
        <v>12098.24</v>
      </c>
      <c r="F25" s="18">
        <f t="shared" si="0"/>
        <v>26.944855233853005</v>
      </c>
    </row>
    <row r="26" spans="1:6" ht="150" x14ac:dyDescent="0.25">
      <c r="A26" s="16" t="s">
        <v>36</v>
      </c>
      <c r="B26" s="17">
        <v>10</v>
      </c>
      <c r="C26" s="17" t="s">
        <v>37</v>
      </c>
      <c r="D26" s="18">
        <v>21300</v>
      </c>
      <c r="E26" s="18">
        <v>6219.46</v>
      </c>
      <c r="F26" s="18">
        <f t="shared" si="0"/>
        <v>29.199342723004694</v>
      </c>
    </row>
    <row r="27" spans="1:6" ht="240" x14ac:dyDescent="0.25">
      <c r="A27" s="16" t="s">
        <v>38</v>
      </c>
      <c r="B27" s="17">
        <v>10</v>
      </c>
      <c r="C27" s="17" t="s">
        <v>39</v>
      </c>
      <c r="D27" s="18">
        <v>21300</v>
      </c>
      <c r="E27" s="18">
        <v>6219.46</v>
      </c>
      <c r="F27" s="18">
        <f t="shared" si="0"/>
        <v>29.199342723004694</v>
      </c>
    </row>
    <row r="28" spans="1:6" ht="180" x14ac:dyDescent="0.25">
      <c r="A28" s="16" t="s">
        <v>40</v>
      </c>
      <c r="B28" s="17">
        <v>10</v>
      </c>
      <c r="C28" s="17" t="s">
        <v>41</v>
      </c>
      <c r="D28" s="18">
        <v>100</v>
      </c>
      <c r="E28" s="18">
        <v>25.53</v>
      </c>
      <c r="F28" s="18">
        <f t="shared" si="0"/>
        <v>25.53</v>
      </c>
    </row>
    <row r="29" spans="1:6" ht="270" x14ac:dyDescent="0.25">
      <c r="A29" s="16" t="s">
        <v>42</v>
      </c>
      <c r="B29" s="17">
        <v>10</v>
      </c>
      <c r="C29" s="17" t="s">
        <v>43</v>
      </c>
      <c r="D29" s="18">
        <v>100</v>
      </c>
      <c r="E29" s="18">
        <v>25.53</v>
      </c>
      <c r="F29" s="18">
        <f t="shared" si="0"/>
        <v>25.53</v>
      </c>
    </row>
    <row r="30" spans="1:6" ht="150" x14ac:dyDescent="0.25">
      <c r="A30" s="16" t="s">
        <v>44</v>
      </c>
      <c r="B30" s="17">
        <v>10</v>
      </c>
      <c r="C30" s="17" t="s">
        <v>45</v>
      </c>
      <c r="D30" s="18">
        <v>26300</v>
      </c>
      <c r="E30" s="18">
        <v>6650.24</v>
      </c>
      <c r="F30" s="18">
        <f t="shared" si="0"/>
        <v>25.286083650190111</v>
      </c>
    </row>
    <row r="31" spans="1:6" ht="240" x14ac:dyDescent="0.25">
      <c r="A31" s="16" t="s">
        <v>46</v>
      </c>
      <c r="B31" s="17">
        <v>10</v>
      </c>
      <c r="C31" s="17" t="s">
        <v>47</v>
      </c>
      <c r="D31" s="18">
        <v>26300</v>
      </c>
      <c r="E31" s="18">
        <v>6650.24</v>
      </c>
      <c r="F31" s="18">
        <f t="shared" si="0"/>
        <v>25.286083650190111</v>
      </c>
    </row>
    <row r="32" spans="1:6" ht="150" x14ac:dyDescent="0.25">
      <c r="A32" s="16" t="s">
        <v>48</v>
      </c>
      <c r="B32" s="17">
        <v>10</v>
      </c>
      <c r="C32" s="17" t="s">
        <v>49</v>
      </c>
      <c r="D32" s="18">
        <v>-2800</v>
      </c>
      <c r="E32" s="18">
        <v>-796.99</v>
      </c>
      <c r="F32" s="18">
        <f t="shared" si="0"/>
        <v>28.463928571428571</v>
      </c>
    </row>
    <row r="33" spans="1:6" ht="240" x14ac:dyDescent="0.25">
      <c r="A33" s="16" t="s">
        <v>50</v>
      </c>
      <c r="B33" s="17">
        <v>10</v>
      </c>
      <c r="C33" s="17" t="s">
        <v>51</v>
      </c>
      <c r="D33" s="18">
        <v>-2800</v>
      </c>
      <c r="E33" s="18">
        <v>-796.99</v>
      </c>
      <c r="F33" s="18">
        <f t="shared" si="0"/>
        <v>28.463928571428571</v>
      </c>
    </row>
    <row r="34" spans="1:6" x14ac:dyDescent="0.25">
      <c r="A34" s="16" t="s">
        <v>52</v>
      </c>
      <c r="B34" s="17">
        <v>10</v>
      </c>
      <c r="C34" s="17" t="s">
        <v>53</v>
      </c>
      <c r="D34" s="18">
        <v>1800</v>
      </c>
      <c r="E34" s="18">
        <v>276</v>
      </c>
      <c r="F34" s="18">
        <f t="shared" si="0"/>
        <v>15.333333333333332</v>
      </c>
    </row>
    <row r="35" spans="1:6" ht="30" x14ac:dyDescent="0.25">
      <c r="A35" s="16" t="s">
        <v>54</v>
      </c>
      <c r="B35" s="17">
        <v>10</v>
      </c>
      <c r="C35" s="17" t="s">
        <v>55</v>
      </c>
      <c r="D35" s="18">
        <v>100</v>
      </c>
      <c r="E35" s="18">
        <v>108</v>
      </c>
      <c r="F35" s="18">
        <f t="shared" si="0"/>
        <v>108</v>
      </c>
    </row>
    <row r="36" spans="1:6" ht="90" x14ac:dyDescent="0.25">
      <c r="A36" s="16" t="s">
        <v>56</v>
      </c>
      <c r="B36" s="17">
        <v>10</v>
      </c>
      <c r="C36" s="17" t="s">
        <v>57</v>
      </c>
      <c r="D36" s="18">
        <v>100</v>
      </c>
      <c r="E36" s="18">
        <v>108</v>
      </c>
      <c r="F36" s="18">
        <f t="shared" si="0"/>
        <v>108</v>
      </c>
    </row>
    <row r="37" spans="1:6" x14ac:dyDescent="0.25">
      <c r="A37" s="16" t="s">
        <v>58</v>
      </c>
      <c r="B37" s="17">
        <v>10</v>
      </c>
      <c r="C37" s="17" t="s">
        <v>59</v>
      </c>
      <c r="D37" s="18">
        <v>1700</v>
      </c>
      <c r="E37" s="18">
        <v>168</v>
      </c>
      <c r="F37" s="18">
        <f t="shared" si="0"/>
        <v>9.8823529411764692</v>
      </c>
    </row>
    <row r="38" spans="1:6" x14ac:dyDescent="0.25">
      <c r="A38" s="16" t="s">
        <v>60</v>
      </c>
      <c r="B38" s="17">
        <v>10</v>
      </c>
      <c r="C38" s="17" t="s">
        <v>61</v>
      </c>
      <c r="D38" s="18">
        <v>0</v>
      </c>
      <c r="E38" s="18">
        <v>356</v>
      </c>
      <c r="F38" s="18"/>
    </row>
    <row r="39" spans="1:6" ht="60" x14ac:dyDescent="0.25">
      <c r="A39" s="16" t="s">
        <v>62</v>
      </c>
      <c r="B39" s="17">
        <v>10</v>
      </c>
      <c r="C39" s="17" t="s">
        <v>63</v>
      </c>
      <c r="D39" s="18">
        <v>0</v>
      </c>
      <c r="E39" s="18">
        <v>356</v>
      </c>
      <c r="F39" s="18"/>
    </row>
    <row r="40" spans="1:6" ht="30" x14ac:dyDescent="0.25">
      <c r="A40" s="16" t="s">
        <v>64</v>
      </c>
      <c r="B40" s="17">
        <v>10</v>
      </c>
      <c r="C40" s="17" t="s">
        <v>65</v>
      </c>
      <c r="D40" s="18">
        <v>1700</v>
      </c>
      <c r="E40" s="18">
        <v>-188</v>
      </c>
      <c r="F40" s="18">
        <f t="shared" si="0"/>
        <v>-11.058823529411764</v>
      </c>
    </row>
    <row r="41" spans="1:6" ht="60" x14ac:dyDescent="0.25">
      <c r="A41" s="16" t="s">
        <v>66</v>
      </c>
      <c r="B41" s="17">
        <v>10</v>
      </c>
      <c r="C41" s="17" t="s">
        <v>67</v>
      </c>
      <c r="D41" s="18">
        <v>1700</v>
      </c>
      <c r="E41" s="18">
        <v>-188</v>
      </c>
      <c r="F41" s="18">
        <f t="shared" si="0"/>
        <v>-11.058823529411764</v>
      </c>
    </row>
    <row r="42" spans="1:6" ht="30" x14ac:dyDescent="0.25">
      <c r="A42" s="16" t="s">
        <v>68</v>
      </c>
      <c r="B42" s="17">
        <v>10</v>
      </c>
      <c r="C42" s="17" t="s">
        <v>69</v>
      </c>
      <c r="D42" s="18">
        <v>16821680</v>
      </c>
      <c r="E42" s="18">
        <v>1809650.01</v>
      </c>
      <c r="F42" s="18">
        <f t="shared" si="0"/>
        <v>10.75784350909065</v>
      </c>
    </row>
    <row r="43" spans="1:6" ht="75" x14ac:dyDescent="0.25">
      <c r="A43" s="16" t="s">
        <v>70</v>
      </c>
      <c r="B43" s="17">
        <v>10</v>
      </c>
      <c r="C43" s="17" t="s">
        <v>71</v>
      </c>
      <c r="D43" s="18">
        <v>16821680</v>
      </c>
      <c r="E43" s="18">
        <v>1809650.01</v>
      </c>
      <c r="F43" s="18">
        <f t="shared" si="0"/>
        <v>10.75784350909065</v>
      </c>
    </row>
    <row r="44" spans="1:6" ht="45" x14ac:dyDescent="0.25">
      <c r="A44" s="16" t="s">
        <v>72</v>
      </c>
      <c r="B44" s="17">
        <v>10</v>
      </c>
      <c r="C44" s="17" t="s">
        <v>73</v>
      </c>
      <c r="D44" s="18">
        <v>7238600</v>
      </c>
      <c r="E44" s="18">
        <v>1809650.01</v>
      </c>
      <c r="F44" s="18">
        <f t="shared" si="0"/>
        <v>25.000000138148259</v>
      </c>
    </row>
    <row r="45" spans="1:6" x14ac:dyDescent="0.25">
      <c r="A45" s="16" t="s">
        <v>74</v>
      </c>
      <c r="B45" s="17">
        <v>10</v>
      </c>
      <c r="C45" s="17" t="s">
        <v>75</v>
      </c>
      <c r="D45" s="18">
        <v>7238600</v>
      </c>
      <c r="E45" s="18">
        <v>1809650.01</v>
      </c>
      <c r="F45" s="18">
        <f t="shared" si="0"/>
        <v>25.000000138148259</v>
      </c>
    </row>
    <row r="46" spans="1:6" ht="30" x14ac:dyDescent="0.25">
      <c r="A46" s="16" t="s">
        <v>76</v>
      </c>
      <c r="B46" s="17">
        <v>10</v>
      </c>
      <c r="C46" s="17" t="s">
        <v>77</v>
      </c>
      <c r="D46" s="18">
        <v>7238600</v>
      </c>
      <c r="E46" s="18">
        <v>1809650.01</v>
      </c>
      <c r="F46" s="18">
        <f t="shared" si="0"/>
        <v>25.000000138148259</v>
      </c>
    </row>
    <row r="47" spans="1:6" ht="30" x14ac:dyDescent="0.25">
      <c r="A47" s="16" t="s">
        <v>78</v>
      </c>
      <c r="B47" s="17">
        <v>10</v>
      </c>
      <c r="C47" s="17" t="s">
        <v>79</v>
      </c>
      <c r="D47" s="18">
        <v>9583080</v>
      </c>
      <c r="E47" s="18">
        <v>0</v>
      </c>
      <c r="F47" s="18">
        <f t="shared" si="0"/>
        <v>0</v>
      </c>
    </row>
    <row r="48" spans="1:6" ht="45" x14ac:dyDescent="0.25">
      <c r="A48" s="16" t="s">
        <v>80</v>
      </c>
      <c r="B48" s="17">
        <v>10</v>
      </c>
      <c r="C48" s="17" t="s">
        <v>81</v>
      </c>
      <c r="D48" s="18">
        <v>9583080</v>
      </c>
      <c r="E48" s="18">
        <v>0</v>
      </c>
      <c r="F48" s="18">
        <f t="shared" si="0"/>
        <v>0</v>
      </c>
    </row>
    <row r="49" spans="1:6" ht="45" x14ac:dyDescent="0.25">
      <c r="A49" s="16" t="s">
        <v>82</v>
      </c>
      <c r="B49" s="17">
        <v>10</v>
      </c>
      <c r="C49" s="17" t="s">
        <v>83</v>
      </c>
      <c r="D49" s="18">
        <v>9583080</v>
      </c>
      <c r="E49" s="18">
        <v>0</v>
      </c>
      <c r="F49" s="18">
        <f t="shared" si="0"/>
        <v>0</v>
      </c>
    </row>
  </sheetData>
  <mergeCells count="9">
    <mergeCell ref="A4:E5"/>
    <mergeCell ref="A9:D9"/>
    <mergeCell ref="A10:D10"/>
    <mergeCell ref="A14:F14"/>
    <mergeCell ref="A12:C12"/>
    <mergeCell ref="A13:C13"/>
    <mergeCell ref="A11:C11"/>
    <mergeCell ref="A6:C6"/>
    <mergeCell ref="A7:C7"/>
  </mergeCells>
  <pageMargins left="0.196850393700787" right="0.196850393700787" top="0.196850393700787" bottom="0.45657244094488197" header="0.196850393700787" footer="0.196850393700787"/>
  <pageSetup paperSize="9" scale="84" fitToHeight="0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9"/>
  <sheetViews>
    <sheetView showGridLines="0" workbookViewId="0">
      <selection activeCell="E69" sqref="E69"/>
    </sheetView>
  </sheetViews>
  <sheetFormatPr defaultRowHeight="15" x14ac:dyDescent="0.25"/>
  <cols>
    <col min="1" max="1" width="33.140625" style="2" customWidth="1"/>
    <col min="2" max="2" width="7.85546875" style="2" customWidth="1"/>
    <col min="3" max="3" width="31.140625" style="2" customWidth="1"/>
    <col min="4" max="4" width="17.140625" style="2" customWidth="1"/>
    <col min="5" max="5" width="17.7109375" style="2" customWidth="1"/>
    <col min="6" max="6" width="11.5703125" style="2" customWidth="1"/>
    <col min="7" max="16384" width="9.140625" style="2"/>
  </cols>
  <sheetData>
    <row r="1" spans="1:6" ht="0.95" customHeight="1" x14ac:dyDescent="0.25"/>
    <row r="2" spans="1:6" x14ac:dyDescent="0.25">
      <c r="A2" s="38" t="s">
        <v>84</v>
      </c>
      <c r="B2" s="38"/>
      <c r="C2" s="38"/>
      <c r="D2" s="38"/>
      <c r="E2" s="38"/>
      <c r="F2" s="38"/>
    </row>
    <row r="3" spans="1:6" ht="78" customHeight="1" x14ac:dyDescent="0.25">
      <c r="A3" s="21" t="s">
        <v>12</v>
      </c>
      <c r="B3" s="21" t="s">
        <v>13</v>
      </c>
      <c r="C3" s="21" t="s">
        <v>85</v>
      </c>
      <c r="D3" s="21" t="s">
        <v>216</v>
      </c>
      <c r="E3" s="21" t="s">
        <v>222</v>
      </c>
      <c r="F3" s="21" t="s">
        <v>221</v>
      </c>
    </row>
    <row r="4" spans="1:6" x14ac:dyDescent="0.25">
      <c r="A4" s="22" t="s">
        <v>15</v>
      </c>
      <c r="B4" s="22" t="s">
        <v>16</v>
      </c>
      <c r="C4" s="22" t="s">
        <v>17</v>
      </c>
      <c r="D4" s="23">
        <v>4</v>
      </c>
      <c r="E4" s="24"/>
      <c r="F4" s="24"/>
    </row>
    <row r="5" spans="1:6" ht="30" x14ac:dyDescent="0.25">
      <c r="A5" s="19" t="s">
        <v>86</v>
      </c>
      <c r="B5" s="7" t="s">
        <v>1</v>
      </c>
      <c r="C5" s="7" t="s">
        <v>19</v>
      </c>
      <c r="D5" s="25">
        <v>22555770</v>
      </c>
      <c r="E5" s="25">
        <v>2247796.71</v>
      </c>
      <c r="F5" s="26">
        <f>E5/D5*100</f>
        <v>9.9655064313920558</v>
      </c>
    </row>
    <row r="6" spans="1:6" x14ac:dyDescent="0.25">
      <c r="A6" s="16" t="s">
        <v>88</v>
      </c>
      <c r="B6" s="7" t="s">
        <v>1</v>
      </c>
      <c r="C6" s="7" t="s">
        <v>89</v>
      </c>
      <c r="D6" s="25">
        <v>9846720</v>
      </c>
      <c r="E6" s="25">
        <v>1797402.58</v>
      </c>
      <c r="F6" s="26">
        <f t="shared" ref="F6:F69" si="0">E6/D6*100</f>
        <v>18.253820358454391</v>
      </c>
    </row>
    <row r="7" spans="1:6" ht="60" x14ac:dyDescent="0.25">
      <c r="A7" s="16" t="s">
        <v>90</v>
      </c>
      <c r="B7" s="7" t="s">
        <v>1</v>
      </c>
      <c r="C7" s="7" t="s">
        <v>91</v>
      </c>
      <c r="D7" s="25">
        <v>1894985</v>
      </c>
      <c r="E7" s="25">
        <v>431461.04</v>
      </c>
      <c r="F7" s="26">
        <f t="shared" si="0"/>
        <v>22.768572838307428</v>
      </c>
    </row>
    <row r="8" spans="1:6" ht="120" x14ac:dyDescent="0.25">
      <c r="A8" s="16" t="s">
        <v>92</v>
      </c>
      <c r="B8" s="7" t="s">
        <v>1</v>
      </c>
      <c r="C8" s="7" t="s">
        <v>93</v>
      </c>
      <c r="D8" s="25">
        <v>1894985</v>
      </c>
      <c r="E8" s="25">
        <v>431461.04</v>
      </c>
      <c r="F8" s="26">
        <f t="shared" si="0"/>
        <v>22.768572838307428</v>
      </c>
    </row>
    <row r="9" spans="1:6" ht="45" x14ac:dyDescent="0.25">
      <c r="A9" s="16" t="s">
        <v>94</v>
      </c>
      <c r="B9" s="7" t="s">
        <v>1</v>
      </c>
      <c r="C9" s="7" t="s">
        <v>95</v>
      </c>
      <c r="D9" s="25">
        <v>1894985</v>
      </c>
      <c r="E9" s="25">
        <v>431461.04</v>
      </c>
      <c r="F9" s="26">
        <f t="shared" si="0"/>
        <v>22.768572838307428</v>
      </c>
    </row>
    <row r="10" spans="1:6" ht="45" x14ac:dyDescent="0.25">
      <c r="A10" s="16" t="s">
        <v>96</v>
      </c>
      <c r="B10" s="7" t="s">
        <v>1</v>
      </c>
      <c r="C10" s="7" t="s">
        <v>97</v>
      </c>
      <c r="D10" s="25">
        <v>1371571</v>
      </c>
      <c r="E10" s="25">
        <v>362425.29</v>
      </c>
      <c r="F10" s="26">
        <f t="shared" si="0"/>
        <v>26.424099809634349</v>
      </c>
    </row>
    <row r="11" spans="1:6" ht="60" x14ac:dyDescent="0.25">
      <c r="A11" s="16" t="s">
        <v>98</v>
      </c>
      <c r="B11" s="7" t="s">
        <v>1</v>
      </c>
      <c r="C11" s="7" t="s">
        <v>99</v>
      </c>
      <c r="D11" s="25">
        <v>109200</v>
      </c>
      <c r="E11" s="27" t="s">
        <v>87</v>
      </c>
      <c r="F11" s="26"/>
    </row>
    <row r="12" spans="1:6" ht="90" x14ac:dyDescent="0.25">
      <c r="A12" s="16" t="s">
        <v>100</v>
      </c>
      <c r="B12" s="7" t="s">
        <v>1</v>
      </c>
      <c r="C12" s="7" t="s">
        <v>101</v>
      </c>
      <c r="D12" s="25">
        <v>414214</v>
      </c>
      <c r="E12" s="25">
        <v>69035.75</v>
      </c>
      <c r="F12" s="26">
        <f t="shared" si="0"/>
        <v>16.666686785091763</v>
      </c>
    </row>
    <row r="13" spans="1:6" ht="90" x14ac:dyDescent="0.25">
      <c r="A13" s="16" t="s">
        <v>102</v>
      </c>
      <c r="B13" s="7" t="s">
        <v>1</v>
      </c>
      <c r="C13" s="7" t="s">
        <v>103</v>
      </c>
      <c r="D13" s="25">
        <v>7400035</v>
      </c>
      <c r="E13" s="25">
        <v>1365941.54</v>
      </c>
      <c r="F13" s="26">
        <f t="shared" si="0"/>
        <v>18.458582155354673</v>
      </c>
    </row>
    <row r="14" spans="1:6" ht="120" x14ac:dyDescent="0.25">
      <c r="A14" s="16" t="s">
        <v>92</v>
      </c>
      <c r="B14" s="7" t="s">
        <v>1</v>
      </c>
      <c r="C14" s="7" t="s">
        <v>104</v>
      </c>
      <c r="D14" s="25">
        <v>3081202</v>
      </c>
      <c r="E14" s="25">
        <v>705241.78</v>
      </c>
      <c r="F14" s="26">
        <f t="shared" si="0"/>
        <v>22.888527918649931</v>
      </c>
    </row>
    <row r="15" spans="1:6" ht="45" x14ac:dyDescent="0.25">
      <c r="A15" s="16" t="s">
        <v>94</v>
      </c>
      <c r="B15" s="7" t="s">
        <v>1</v>
      </c>
      <c r="C15" s="7" t="s">
        <v>105</v>
      </c>
      <c r="D15" s="25">
        <v>3081202</v>
      </c>
      <c r="E15" s="25">
        <v>705241.78</v>
      </c>
      <c r="F15" s="26">
        <f t="shared" si="0"/>
        <v>22.888527918649931</v>
      </c>
    </row>
    <row r="16" spans="1:6" ht="45" x14ac:dyDescent="0.25">
      <c r="A16" s="16" t="s">
        <v>96</v>
      </c>
      <c r="B16" s="7" t="s">
        <v>1</v>
      </c>
      <c r="C16" s="7" t="s">
        <v>106</v>
      </c>
      <c r="D16" s="25">
        <v>2180300.77</v>
      </c>
      <c r="E16" s="25">
        <v>616535.93999999994</v>
      </c>
      <c r="F16" s="26">
        <f t="shared" si="0"/>
        <v>28.277563741813474</v>
      </c>
    </row>
    <row r="17" spans="1:6" ht="60" x14ac:dyDescent="0.25">
      <c r="A17" s="16" t="s">
        <v>98</v>
      </c>
      <c r="B17" s="7" t="s">
        <v>1</v>
      </c>
      <c r="C17" s="7" t="s">
        <v>107</v>
      </c>
      <c r="D17" s="25">
        <v>242450</v>
      </c>
      <c r="E17" s="27" t="s">
        <v>87</v>
      </c>
      <c r="F17" s="26"/>
    </row>
    <row r="18" spans="1:6" ht="90" x14ac:dyDescent="0.25">
      <c r="A18" s="16" t="s">
        <v>100</v>
      </c>
      <c r="B18" s="7" t="s">
        <v>1</v>
      </c>
      <c r="C18" s="7" t="s">
        <v>108</v>
      </c>
      <c r="D18" s="25">
        <v>658451.23</v>
      </c>
      <c r="E18" s="25">
        <v>88705.84</v>
      </c>
      <c r="F18" s="26">
        <f t="shared" si="0"/>
        <v>13.471892215920075</v>
      </c>
    </row>
    <row r="19" spans="1:6" ht="45" x14ac:dyDescent="0.25">
      <c r="A19" s="16" t="s">
        <v>109</v>
      </c>
      <c r="B19" s="7" t="s">
        <v>1</v>
      </c>
      <c r="C19" s="7" t="s">
        <v>110</v>
      </c>
      <c r="D19" s="25">
        <v>4317833</v>
      </c>
      <c r="E19" s="25">
        <v>660408.76</v>
      </c>
      <c r="F19" s="26">
        <f t="shared" si="0"/>
        <v>15.294912054264257</v>
      </c>
    </row>
    <row r="20" spans="1:6" ht="60" x14ac:dyDescent="0.25">
      <c r="A20" s="16" t="s">
        <v>111</v>
      </c>
      <c r="B20" s="7" t="s">
        <v>1</v>
      </c>
      <c r="C20" s="7" t="s">
        <v>112</v>
      </c>
      <c r="D20" s="25">
        <v>4317833</v>
      </c>
      <c r="E20" s="25">
        <v>660408.76</v>
      </c>
      <c r="F20" s="26">
        <f t="shared" si="0"/>
        <v>15.294912054264257</v>
      </c>
    </row>
    <row r="21" spans="1:6" ht="45" x14ac:dyDescent="0.25">
      <c r="A21" s="16" t="s">
        <v>113</v>
      </c>
      <c r="B21" s="7" t="s">
        <v>1</v>
      </c>
      <c r="C21" s="7" t="s">
        <v>114</v>
      </c>
      <c r="D21" s="25">
        <v>996198.67</v>
      </c>
      <c r="E21" s="25">
        <v>158154.20000000001</v>
      </c>
      <c r="F21" s="26">
        <f t="shared" si="0"/>
        <v>15.875769037113852</v>
      </c>
    </row>
    <row r="22" spans="1:6" ht="30" x14ac:dyDescent="0.25">
      <c r="A22" s="16" t="s">
        <v>115</v>
      </c>
      <c r="B22" s="7" t="s">
        <v>1</v>
      </c>
      <c r="C22" s="7" t="s">
        <v>116</v>
      </c>
      <c r="D22" s="25">
        <v>1328758.33</v>
      </c>
      <c r="E22" s="25">
        <v>45400</v>
      </c>
      <c r="F22" s="26">
        <f t="shared" si="0"/>
        <v>3.4167236415368318</v>
      </c>
    </row>
    <row r="23" spans="1:6" x14ac:dyDescent="0.25">
      <c r="A23" s="16" t="s">
        <v>117</v>
      </c>
      <c r="B23" s="7" t="s">
        <v>1</v>
      </c>
      <c r="C23" s="7" t="s">
        <v>118</v>
      </c>
      <c r="D23" s="25">
        <v>1992876</v>
      </c>
      <c r="E23" s="25">
        <v>456854.56</v>
      </c>
      <c r="F23" s="26">
        <f t="shared" si="0"/>
        <v>22.924384658152338</v>
      </c>
    </row>
    <row r="24" spans="1:6" x14ac:dyDescent="0.25">
      <c r="A24" s="16" t="s">
        <v>119</v>
      </c>
      <c r="B24" s="7" t="s">
        <v>1</v>
      </c>
      <c r="C24" s="7" t="s">
        <v>120</v>
      </c>
      <c r="D24" s="25">
        <v>1000</v>
      </c>
      <c r="E24" s="25">
        <v>291</v>
      </c>
      <c r="F24" s="26">
        <f t="shared" si="0"/>
        <v>29.099999999999998</v>
      </c>
    </row>
    <row r="25" spans="1:6" ht="30" x14ac:dyDescent="0.25">
      <c r="A25" s="16" t="s">
        <v>121</v>
      </c>
      <c r="B25" s="7" t="s">
        <v>1</v>
      </c>
      <c r="C25" s="7" t="s">
        <v>122</v>
      </c>
      <c r="D25" s="25">
        <v>1000</v>
      </c>
      <c r="E25" s="25">
        <v>291</v>
      </c>
      <c r="F25" s="26">
        <f t="shared" si="0"/>
        <v>29.099999999999998</v>
      </c>
    </row>
    <row r="26" spans="1:6" x14ac:dyDescent="0.25">
      <c r="A26" s="16" t="s">
        <v>123</v>
      </c>
      <c r="B26" s="7" t="s">
        <v>1</v>
      </c>
      <c r="C26" s="7" t="s">
        <v>124</v>
      </c>
      <c r="D26" s="25">
        <v>1000</v>
      </c>
      <c r="E26" s="25">
        <v>291</v>
      </c>
      <c r="F26" s="26">
        <f t="shared" si="0"/>
        <v>29.099999999999998</v>
      </c>
    </row>
    <row r="27" spans="1:6" x14ac:dyDescent="0.25">
      <c r="A27" s="16" t="s">
        <v>125</v>
      </c>
      <c r="B27" s="7" t="s">
        <v>1</v>
      </c>
      <c r="C27" s="7" t="s">
        <v>126</v>
      </c>
      <c r="D27" s="25">
        <v>91700</v>
      </c>
      <c r="E27" s="27" t="s">
        <v>87</v>
      </c>
      <c r="F27" s="26"/>
    </row>
    <row r="28" spans="1:6" x14ac:dyDescent="0.25">
      <c r="A28" s="16" t="s">
        <v>119</v>
      </c>
      <c r="B28" s="7" t="s">
        <v>1</v>
      </c>
      <c r="C28" s="7" t="s">
        <v>127</v>
      </c>
      <c r="D28" s="25">
        <v>91700</v>
      </c>
      <c r="E28" s="27" t="s">
        <v>87</v>
      </c>
      <c r="F28" s="26"/>
    </row>
    <row r="29" spans="1:6" x14ac:dyDescent="0.25">
      <c r="A29" s="16" t="s">
        <v>128</v>
      </c>
      <c r="B29" s="7" t="s">
        <v>1</v>
      </c>
      <c r="C29" s="7" t="s">
        <v>129</v>
      </c>
      <c r="D29" s="25">
        <v>91700</v>
      </c>
      <c r="E29" s="27" t="s">
        <v>87</v>
      </c>
      <c r="F29" s="26"/>
    </row>
    <row r="30" spans="1:6" ht="30" x14ac:dyDescent="0.25">
      <c r="A30" s="16" t="s">
        <v>130</v>
      </c>
      <c r="B30" s="7" t="s">
        <v>1</v>
      </c>
      <c r="C30" s="7" t="s">
        <v>131</v>
      </c>
      <c r="D30" s="25">
        <v>460000</v>
      </c>
      <c r="E30" s="27" t="s">
        <v>87</v>
      </c>
      <c r="F30" s="26"/>
    </row>
    <row r="31" spans="1:6" ht="45" x14ac:dyDescent="0.25">
      <c r="A31" s="16" t="s">
        <v>109</v>
      </c>
      <c r="B31" s="7" t="s">
        <v>1</v>
      </c>
      <c r="C31" s="7" t="s">
        <v>132</v>
      </c>
      <c r="D31" s="25">
        <v>460000</v>
      </c>
      <c r="E31" s="27" t="s">
        <v>87</v>
      </c>
      <c r="F31" s="26"/>
    </row>
    <row r="32" spans="1:6" ht="60" x14ac:dyDescent="0.25">
      <c r="A32" s="16" t="s">
        <v>111</v>
      </c>
      <c r="B32" s="7" t="s">
        <v>1</v>
      </c>
      <c r="C32" s="7" t="s">
        <v>133</v>
      </c>
      <c r="D32" s="25">
        <v>460000</v>
      </c>
      <c r="E32" s="27" t="s">
        <v>87</v>
      </c>
      <c r="F32" s="26"/>
    </row>
    <row r="33" spans="1:6" ht="30" x14ac:dyDescent="0.25">
      <c r="A33" s="16" t="s">
        <v>115</v>
      </c>
      <c r="B33" s="7" t="s">
        <v>1</v>
      </c>
      <c r="C33" s="7" t="s">
        <v>134</v>
      </c>
      <c r="D33" s="25">
        <v>460000</v>
      </c>
      <c r="E33" s="27" t="s">
        <v>87</v>
      </c>
      <c r="F33" s="26"/>
    </row>
    <row r="34" spans="1:6" ht="30" x14ac:dyDescent="0.25">
      <c r="A34" s="16" t="s">
        <v>135</v>
      </c>
      <c r="B34" s="7" t="s">
        <v>1</v>
      </c>
      <c r="C34" s="7" t="s">
        <v>136</v>
      </c>
      <c r="D34" s="25">
        <v>183789</v>
      </c>
      <c r="E34" s="27" t="s">
        <v>87</v>
      </c>
      <c r="F34" s="26"/>
    </row>
    <row r="35" spans="1:6" ht="60" x14ac:dyDescent="0.25">
      <c r="A35" s="16" t="s">
        <v>137</v>
      </c>
      <c r="B35" s="7" t="s">
        <v>1</v>
      </c>
      <c r="C35" s="7" t="s">
        <v>138</v>
      </c>
      <c r="D35" s="25">
        <v>183789</v>
      </c>
      <c r="E35" s="27" t="s">
        <v>87</v>
      </c>
      <c r="F35" s="26"/>
    </row>
    <row r="36" spans="1:6" ht="45" x14ac:dyDescent="0.25">
      <c r="A36" s="16" t="s">
        <v>109</v>
      </c>
      <c r="B36" s="7" t="s">
        <v>1</v>
      </c>
      <c r="C36" s="7" t="s">
        <v>139</v>
      </c>
      <c r="D36" s="25">
        <v>183789</v>
      </c>
      <c r="E36" s="27" t="s">
        <v>87</v>
      </c>
      <c r="F36" s="26"/>
    </row>
    <row r="37" spans="1:6" ht="60" x14ac:dyDescent="0.25">
      <c r="A37" s="16" t="s">
        <v>111</v>
      </c>
      <c r="B37" s="7" t="s">
        <v>1</v>
      </c>
      <c r="C37" s="7" t="s">
        <v>140</v>
      </c>
      <c r="D37" s="25">
        <v>183789</v>
      </c>
      <c r="E37" s="27" t="s">
        <v>87</v>
      </c>
      <c r="F37" s="26"/>
    </row>
    <row r="38" spans="1:6" ht="30" x14ac:dyDescent="0.25">
      <c r="A38" s="16" t="s">
        <v>115</v>
      </c>
      <c r="B38" s="7" t="s">
        <v>1</v>
      </c>
      <c r="C38" s="7" t="s">
        <v>141</v>
      </c>
      <c r="D38" s="25">
        <v>183789</v>
      </c>
      <c r="E38" s="27" t="s">
        <v>87</v>
      </c>
      <c r="F38" s="26"/>
    </row>
    <row r="39" spans="1:6" x14ac:dyDescent="0.25">
      <c r="A39" s="16" t="s">
        <v>142</v>
      </c>
      <c r="B39" s="7" t="s">
        <v>1</v>
      </c>
      <c r="C39" s="7" t="s">
        <v>143</v>
      </c>
      <c r="D39" s="25">
        <v>133148</v>
      </c>
      <c r="E39" s="27" t="s">
        <v>87</v>
      </c>
      <c r="F39" s="26"/>
    </row>
    <row r="40" spans="1:6" ht="30" x14ac:dyDescent="0.25">
      <c r="A40" s="16" t="s">
        <v>144</v>
      </c>
      <c r="B40" s="7" t="s">
        <v>1</v>
      </c>
      <c r="C40" s="7" t="s">
        <v>145</v>
      </c>
      <c r="D40" s="25">
        <v>44900</v>
      </c>
      <c r="E40" s="27" t="s">
        <v>87</v>
      </c>
      <c r="F40" s="26"/>
    </row>
    <row r="41" spans="1:6" ht="45" x14ac:dyDescent="0.25">
      <c r="A41" s="16" t="s">
        <v>109</v>
      </c>
      <c r="B41" s="7" t="s">
        <v>1</v>
      </c>
      <c r="C41" s="7" t="s">
        <v>146</v>
      </c>
      <c r="D41" s="25">
        <v>44900</v>
      </c>
      <c r="E41" s="27" t="s">
        <v>87</v>
      </c>
      <c r="F41" s="26"/>
    </row>
    <row r="42" spans="1:6" ht="60" x14ac:dyDescent="0.25">
      <c r="A42" s="16" t="s">
        <v>111</v>
      </c>
      <c r="B42" s="7" t="s">
        <v>1</v>
      </c>
      <c r="C42" s="7" t="s">
        <v>147</v>
      </c>
      <c r="D42" s="25">
        <v>44900</v>
      </c>
      <c r="E42" s="27" t="s">
        <v>87</v>
      </c>
      <c r="F42" s="26"/>
    </row>
    <row r="43" spans="1:6" ht="30" x14ac:dyDescent="0.25">
      <c r="A43" s="16" t="s">
        <v>115</v>
      </c>
      <c r="B43" s="7" t="s">
        <v>1</v>
      </c>
      <c r="C43" s="7" t="s">
        <v>148</v>
      </c>
      <c r="D43" s="25">
        <v>44900</v>
      </c>
      <c r="E43" s="27" t="s">
        <v>87</v>
      </c>
      <c r="F43" s="26"/>
    </row>
    <row r="44" spans="1:6" ht="30" x14ac:dyDescent="0.25">
      <c r="A44" s="16" t="s">
        <v>149</v>
      </c>
      <c r="B44" s="7" t="s">
        <v>1</v>
      </c>
      <c r="C44" s="7" t="s">
        <v>150</v>
      </c>
      <c r="D44" s="25">
        <v>88248</v>
      </c>
      <c r="E44" s="27" t="s">
        <v>87</v>
      </c>
      <c r="F44" s="26"/>
    </row>
    <row r="45" spans="1:6" ht="45" x14ac:dyDescent="0.25">
      <c r="A45" s="16" t="s">
        <v>109</v>
      </c>
      <c r="B45" s="7" t="s">
        <v>1</v>
      </c>
      <c r="C45" s="7" t="s">
        <v>151</v>
      </c>
      <c r="D45" s="25">
        <v>88248</v>
      </c>
      <c r="E45" s="27" t="s">
        <v>87</v>
      </c>
      <c r="F45" s="26"/>
    </row>
    <row r="46" spans="1:6" ht="60" x14ac:dyDescent="0.25">
      <c r="A46" s="16" t="s">
        <v>111</v>
      </c>
      <c r="B46" s="7" t="s">
        <v>1</v>
      </c>
      <c r="C46" s="7" t="s">
        <v>152</v>
      </c>
      <c r="D46" s="25">
        <v>88248</v>
      </c>
      <c r="E46" s="27" t="s">
        <v>87</v>
      </c>
      <c r="F46" s="26"/>
    </row>
    <row r="47" spans="1:6" ht="30" x14ac:dyDescent="0.25">
      <c r="A47" s="16" t="s">
        <v>115</v>
      </c>
      <c r="B47" s="7" t="s">
        <v>1</v>
      </c>
      <c r="C47" s="7" t="s">
        <v>153</v>
      </c>
      <c r="D47" s="25">
        <v>88248</v>
      </c>
      <c r="E47" s="27" t="s">
        <v>87</v>
      </c>
      <c r="F47" s="26"/>
    </row>
    <row r="48" spans="1:6" x14ac:dyDescent="0.25">
      <c r="A48" s="16" t="s">
        <v>154</v>
      </c>
      <c r="B48" s="7" t="s">
        <v>1</v>
      </c>
      <c r="C48" s="7" t="s">
        <v>155</v>
      </c>
      <c r="D48" s="25">
        <v>11971513</v>
      </c>
      <c r="E48" s="25">
        <v>29794.13</v>
      </c>
      <c r="F48" s="26">
        <f t="shared" si="0"/>
        <v>0.24887522571290696</v>
      </c>
    </row>
    <row r="49" spans="1:6" x14ac:dyDescent="0.25">
      <c r="A49" s="16" t="s">
        <v>156</v>
      </c>
      <c r="B49" s="7" t="s">
        <v>1</v>
      </c>
      <c r="C49" s="7" t="s">
        <v>157</v>
      </c>
      <c r="D49" s="25">
        <v>11155762</v>
      </c>
      <c r="E49" s="27" t="s">
        <v>87</v>
      </c>
      <c r="F49" s="26"/>
    </row>
    <row r="50" spans="1:6" ht="45" x14ac:dyDescent="0.25">
      <c r="A50" s="16" t="s">
        <v>109</v>
      </c>
      <c r="B50" s="7" t="s">
        <v>1</v>
      </c>
      <c r="C50" s="7" t="s">
        <v>158</v>
      </c>
      <c r="D50" s="25">
        <v>5600762</v>
      </c>
      <c r="E50" s="27" t="s">
        <v>87</v>
      </c>
      <c r="F50" s="26"/>
    </row>
    <row r="51" spans="1:6" ht="60" x14ac:dyDescent="0.25">
      <c r="A51" s="16" t="s">
        <v>111</v>
      </c>
      <c r="B51" s="7" t="s">
        <v>1</v>
      </c>
      <c r="C51" s="7" t="s">
        <v>159</v>
      </c>
      <c r="D51" s="25">
        <v>5600762</v>
      </c>
      <c r="E51" s="27" t="s">
        <v>87</v>
      </c>
      <c r="F51" s="26"/>
    </row>
    <row r="52" spans="1:6" ht="60" x14ac:dyDescent="0.25">
      <c r="A52" s="16" t="s">
        <v>160</v>
      </c>
      <c r="B52" s="7" t="s">
        <v>1</v>
      </c>
      <c r="C52" s="7" t="s">
        <v>161</v>
      </c>
      <c r="D52" s="25">
        <v>5600762</v>
      </c>
      <c r="E52" s="27" t="s">
        <v>87</v>
      </c>
      <c r="F52" s="26"/>
    </row>
    <row r="53" spans="1:6" ht="45" x14ac:dyDescent="0.25">
      <c r="A53" s="16" t="s">
        <v>162</v>
      </c>
      <c r="B53" s="7" t="s">
        <v>1</v>
      </c>
      <c r="C53" s="7" t="s">
        <v>163</v>
      </c>
      <c r="D53" s="25">
        <v>5555000</v>
      </c>
      <c r="E53" s="27" t="s">
        <v>87</v>
      </c>
      <c r="F53" s="26"/>
    </row>
    <row r="54" spans="1:6" x14ac:dyDescent="0.25">
      <c r="A54" s="16" t="s">
        <v>164</v>
      </c>
      <c r="B54" s="7" t="s">
        <v>1</v>
      </c>
      <c r="C54" s="7" t="s">
        <v>165</v>
      </c>
      <c r="D54" s="25">
        <v>5555000</v>
      </c>
      <c r="E54" s="27" t="s">
        <v>87</v>
      </c>
      <c r="F54" s="26"/>
    </row>
    <row r="55" spans="1:6" ht="60" x14ac:dyDescent="0.25">
      <c r="A55" s="16" t="s">
        <v>166</v>
      </c>
      <c r="B55" s="7" t="s">
        <v>1</v>
      </c>
      <c r="C55" s="7" t="s">
        <v>167</v>
      </c>
      <c r="D55" s="25">
        <v>5555000</v>
      </c>
      <c r="E55" s="27" t="s">
        <v>87</v>
      </c>
      <c r="F55" s="26"/>
    </row>
    <row r="56" spans="1:6" x14ac:dyDescent="0.25">
      <c r="A56" s="16" t="s">
        <v>168</v>
      </c>
      <c r="B56" s="7" t="s">
        <v>1</v>
      </c>
      <c r="C56" s="7" t="s">
        <v>169</v>
      </c>
      <c r="D56" s="25">
        <v>145000</v>
      </c>
      <c r="E56" s="27" t="s">
        <v>87</v>
      </c>
      <c r="F56" s="26"/>
    </row>
    <row r="57" spans="1:6" ht="45" x14ac:dyDescent="0.25">
      <c r="A57" s="16" t="s">
        <v>109</v>
      </c>
      <c r="B57" s="7" t="s">
        <v>1</v>
      </c>
      <c r="C57" s="7" t="s">
        <v>170</v>
      </c>
      <c r="D57" s="25">
        <v>145000</v>
      </c>
      <c r="E57" s="27" t="s">
        <v>87</v>
      </c>
      <c r="F57" s="26"/>
    </row>
    <row r="58" spans="1:6" ht="60" x14ac:dyDescent="0.25">
      <c r="A58" s="16" t="s">
        <v>111</v>
      </c>
      <c r="B58" s="7" t="s">
        <v>1</v>
      </c>
      <c r="C58" s="7" t="s">
        <v>171</v>
      </c>
      <c r="D58" s="25">
        <v>145000</v>
      </c>
      <c r="E58" s="27" t="s">
        <v>87</v>
      </c>
      <c r="F58" s="26"/>
    </row>
    <row r="59" spans="1:6" ht="30" x14ac:dyDescent="0.25">
      <c r="A59" s="16" t="s">
        <v>115</v>
      </c>
      <c r="B59" s="7" t="s">
        <v>1</v>
      </c>
      <c r="C59" s="7" t="s">
        <v>172</v>
      </c>
      <c r="D59" s="25">
        <v>145000</v>
      </c>
      <c r="E59" s="27" t="s">
        <v>87</v>
      </c>
      <c r="F59" s="26"/>
    </row>
    <row r="60" spans="1:6" x14ac:dyDescent="0.25">
      <c r="A60" s="16" t="s">
        <v>173</v>
      </c>
      <c r="B60" s="7" t="s">
        <v>1</v>
      </c>
      <c r="C60" s="7" t="s">
        <v>174</v>
      </c>
      <c r="D60" s="25">
        <v>670751</v>
      </c>
      <c r="E60" s="25">
        <v>29794.13</v>
      </c>
      <c r="F60" s="26">
        <f t="shared" si="0"/>
        <v>4.4419061618991247</v>
      </c>
    </row>
    <row r="61" spans="1:6" ht="45" x14ac:dyDescent="0.25">
      <c r="A61" s="16" t="s">
        <v>109</v>
      </c>
      <c r="B61" s="7" t="s">
        <v>1</v>
      </c>
      <c r="C61" s="7" t="s">
        <v>175</v>
      </c>
      <c r="D61" s="25">
        <v>670751</v>
      </c>
      <c r="E61" s="25">
        <v>29794.13</v>
      </c>
      <c r="F61" s="26">
        <f t="shared" si="0"/>
        <v>4.4419061618991247</v>
      </c>
    </row>
    <row r="62" spans="1:6" ht="60" x14ac:dyDescent="0.25">
      <c r="A62" s="16" t="s">
        <v>111</v>
      </c>
      <c r="B62" s="7" t="s">
        <v>1</v>
      </c>
      <c r="C62" s="7" t="s">
        <v>176</v>
      </c>
      <c r="D62" s="25">
        <v>670751</v>
      </c>
      <c r="E62" s="25">
        <v>29794.13</v>
      </c>
      <c r="F62" s="26">
        <f t="shared" si="0"/>
        <v>4.4419061618991247</v>
      </c>
    </row>
    <row r="63" spans="1:6" ht="30" x14ac:dyDescent="0.25">
      <c r="A63" s="16" t="s">
        <v>115</v>
      </c>
      <c r="B63" s="7" t="s">
        <v>1</v>
      </c>
      <c r="C63" s="7" t="s">
        <v>177</v>
      </c>
      <c r="D63" s="25">
        <v>363900</v>
      </c>
      <c r="E63" s="27" t="s">
        <v>87</v>
      </c>
      <c r="F63" s="26"/>
    </row>
    <row r="64" spans="1:6" x14ac:dyDescent="0.25">
      <c r="A64" s="16" t="s">
        <v>117</v>
      </c>
      <c r="B64" s="7" t="s">
        <v>1</v>
      </c>
      <c r="C64" s="7" t="s">
        <v>178</v>
      </c>
      <c r="D64" s="25">
        <v>306851</v>
      </c>
      <c r="E64" s="25">
        <v>29794.13</v>
      </c>
      <c r="F64" s="26">
        <f t="shared" si="0"/>
        <v>9.7096408354543424</v>
      </c>
    </row>
    <row r="65" spans="1:6" ht="60" x14ac:dyDescent="0.25">
      <c r="A65" s="16" t="s">
        <v>179</v>
      </c>
      <c r="B65" s="7" t="s">
        <v>1</v>
      </c>
      <c r="C65" s="7" t="s">
        <v>180</v>
      </c>
      <c r="D65" s="25">
        <v>420600</v>
      </c>
      <c r="E65" s="25">
        <v>420600</v>
      </c>
      <c r="F65" s="26">
        <f t="shared" si="0"/>
        <v>100</v>
      </c>
    </row>
    <row r="66" spans="1:6" ht="30" x14ac:dyDescent="0.25">
      <c r="A66" s="16" t="s">
        <v>181</v>
      </c>
      <c r="B66" s="7" t="s">
        <v>1</v>
      </c>
      <c r="C66" s="7" t="s">
        <v>182</v>
      </c>
      <c r="D66" s="25">
        <v>420600</v>
      </c>
      <c r="E66" s="25">
        <v>420600</v>
      </c>
      <c r="F66" s="26">
        <f t="shared" si="0"/>
        <v>100</v>
      </c>
    </row>
    <row r="67" spans="1:6" x14ac:dyDescent="0.25">
      <c r="A67" s="16" t="s">
        <v>183</v>
      </c>
      <c r="B67" s="7" t="s">
        <v>1</v>
      </c>
      <c r="C67" s="7" t="s">
        <v>184</v>
      </c>
      <c r="D67" s="25">
        <v>420600</v>
      </c>
      <c r="E67" s="25">
        <v>420600</v>
      </c>
      <c r="F67" s="26">
        <f t="shared" si="0"/>
        <v>100</v>
      </c>
    </row>
    <row r="68" spans="1:6" x14ac:dyDescent="0.25">
      <c r="A68" s="16" t="s">
        <v>78</v>
      </c>
      <c r="B68" s="7" t="s">
        <v>1</v>
      </c>
      <c r="C68" s="7" t="s">
        <v>185</v>
      </c>
      <c r="D68" s="25">
        <v>420600</v>
      </c>
      <c r="E68" s="25">
        <v>420600</v>
      </c>
      <c r="F68" s="26">
        <f t="shared" si="0"/>
        <v>100</v>
      </c>
    </row>
    <row r="69" spans="1:6" ht="30" x14ac:dyDescent="0.25">
      <c r="A69" s="20" t="s">
        <v>186</v>
      </c>
      <c r="B69" s="15">
        <v>450</v>
      </c>
      <c r="C69" s="28" t="s">
        <v>19</v>
      </c>
      <c r="D69" s="29">
        <v>-5555000</v>
      </c>
      <c r="E69" s="29">
        <v>1480535.14</v>
      </c>
      <c r="F69" s="26">
        <f t="shared" si="0"/>
        <v>-26.652297749774977</v>
      </c>
    </row>
  </sheetData>
  <mergeCells count="1">
    <mergeCell ref="A2:F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7"/>
  <sheetViews>
    <sheetView showGridLines="0" workbookViewId="0">
      <selection activeCell="K10" sqref="K10"/>
    </sheetView>
  </sheetViews>
  <sheetFormatPr defaultRowHeight="15" x14ac:dyDescent="0.25"/>
  <cols>
    <col min="1" max="1" width="0.85546875" style="2" customWidth="1"/>
    <col min="2" max="2" width="36.140625" style="2" customWidth="1"/>
    <col min="3" max="3" width="8.28515625" style="2" customWidth="1"/>
    <col min="4" max="4" width="27.7109375" style="2" customWidth="1"/>
    <col min="5" max="5" width="14.85546875" style="2" customWidth="1"/>
    <col min="6" max="6" width="15.42578125" style="2" customWidth="1"/>
    <col min="7" max="7" width="16.5703125" style="2" customWidth="1"/>
    <col min="8" max="16384" width="9.140625" style="2"/>
  </cols>
  <sheetData>
    <row r="1" spans="2:7" x14ac:dyDescent="0.25">
      <c r="B1" s="38" t="s">
        <v>187</v>
      </c>
      <c r="C1" s="37"/>
      <c r="D1" s="37"/>
      <c r="E1" s="37"/>
      <c r="F1" s="37"/>
      <c r="G1" s="37"/>
    </row>
    <row r="2" spans="2:7" ht="45" x14ac:dyDescent="0.25">
      <c r="B2" s="21" t="s">
        <v>12</v>
      </c>
      <c r="C2" s="21" t="s">
        <v>13</v>
      </c>
      <c r="D2" s="21" t="s">
        <v>188</v>
      </c>
      <c r="E2" s="21" t="s">
        <v>216</v>
      </c>
      <c r="F2" s="21" t="s">
        <v>11</v>
      </c>
      <c r="G2" s="21" t="s">
        <v>223</v>
      </c>
    </row>
    <row r="3" spans="2:7" x14ac:dyDescent="0.25">
      <c r="B3" s="15" t="s">
        <v>15</v>
      </c>
      <c r="C3" s="15" t="s">
        <v>16</v>
      </c>
      <c r="D3" s="15" t="s">
        <v>17</v>
      </c>
      <c r="E3" s="15">
        <v>4</v>
      </c>
      <c r="F3" s="15">
        <v>5</v>
      </c>
      <c r="G3" s="15">
        <v>6</v>
      </c>
    </row>
    <row r="4" spans="2:7" ht="30" x14ac:dyDescent="0.25">
      <c r="B4" s="16" t="s">
        <v>189</v>
      </c>
      <c r="C4" s="17">
        <v>500</v>
      </c>
      <c r="D4" s="17" t="s">
        <v>19</v>
      </c>
      <c r="E4" s="18">
        <v>5555000</v>
      </c>
      <c r="F4" s="18">
        <v>-1480535.14</v>
      </c>
      <c r="G4" s="18">
        <f>F4/E4*100</f>
        <v>-26.652297749774977</v>
      </c>
    </row>
    <row r="5" spans="2:7" ht="60" x14ac:dyDescent="0.25">
      <c r="B5" s="16" t="s">
        <v>190</v>
      </c>
      <c r="C5" s="17">
        <v>520</v>
      </c>
      <c r="D5" s="17" t="s">
        <v>19</v>
      </c>
      <c r="E5" s="27" t="s">
        <v>87</v>
      </c>
      <c r="F5" s="27" t="s">
        <v>87</v>
      </c>
      <c r="G5" s="18"/>
    </row>
    <row r="6" spans="2:7" ht="30" x14ac:dyDescent="0.25">
      <c r="B6" s="16" t="s">
        <v>191</v>
      </c>
      <c r="C6" s="17">
        <v>620</v>
      </c>
      <c r="D6" s="17" t="s">
        <v>19</v>
      </c>
      <c r="E6" s="27" t="s">
        <v>87</v>
      </c>
      <c r="F6" s="27" t="s">
        <v>87</v>
      </c>
      <c r="G6" s="18"/>
    </row>
    <row r="7" spans="2:7" x14ac:dyDescent="0.25">
      <c r="B7" s="16" t="s">
        <v>192</v>
      </c>
      <c r="C7" s="17">
        <v>700</v>
      </c>
      <c r="D7" s="17" t="s">
        <v>193</v>
      </c>
      <c r="E7" s="18">
        <v>5555000</v>
      </c>
      <c r="F7" s="18">
        <v>-1480535.14</v>
      </c>
      <c r="G7" s="18">
        <f t="shared" ref="G7:G17" si="0">F7/E7*100</f>
        <v>-26.652297749774977</v>
      </c>
    </row>
    <row r="8" spans="2:7" ht="30" x14ac:dyDescent="0.25">
      <c r="B8" s="16" t="s">
        <v>194</v>
      </c>
      <c r="C8" s="17">
        <v>710</v>
      </c>
      <c r="D8" s="17" t="s">
        <v>195</v>
      </c>
      <c r="E8" s="18">
        <v>-17000770</v>
      </c>
      <c r="F8" s="18">
        <v>-3730146.01</v>
      </c>
      <c r="G8" s="18">
        <f t="shared" si="0"/>
        <v>21.94104155282378</v>
      </c>
    </row>
    <row r="9" spans="2:7" ht="30" x14ac:dyDescent="0.25">
      <c r="B9" s="16" t="s">
        <v>196</v>
      </c>
      <c r="C9" s="17">
        <v>710</v>
      </c>
      <c r="D9" s="17" t="s">
        <v>197</v>
      </c>
      <c r="E9" s="18">
        <v>-17000770</v>
      </c>
      <c r="F9" s="18">
        <v>-3730146.01</v>
      </c>
      <c r="G9" s="18">
        <f t="shared" si="0"/>
        <v>21.94104155282378</v>
      </c>
    </row>
    <row r="10" spans="2:7" ht="30" x14ac:dyDescent="0.25">
      <c r="B10" s="16" t="s">
        <v>198</v>
      </c>
      <c r="C10" s="17">
        <v>710</v>
      </c>
      <c r="D10" s="17" t="s">
        <v>199</v>
      </c>
      <c r="E10" s="18">
        <v>-17000770</v>
      </c>
      <c r="F10" s="18">
        <v>-3730146.01</v>
      </c>
      <c r="G10" s="18">
        <f t="shared" si="0"/>
        <v>21.94104155282378</v>
      </c>
    </row>
    <row r="11" spans="2:7" ht="30" x14ac:dyDescent="0.25">
      <c r="B11" s="16" t="s">
        <v>200</v>
      </c>
      <c r="C11" s="17">
        <v>710</v>
      </c>
      <c r="D11" s="17" t="s">
        <v>201</v>
      </c>
      <c r="E11" s="18">
        <v>-17000770</v>
      </c>
      <c r="F11" s="18">
        <v>-3730146.01</v>
      </c>
      <c r="G11" s="18">
        <f t="shared" si="0"/>
        <v>21.94104155282378</v>
      </c>
    </row>
    <row r="12" spans="2:7" ht="45" x14ac:dyDescent="0.25">
      <c r="B12" s="16" t="s">
        <v>202</v>
      </c>
      <c r="C12" s="17">
        <v>710</v>
      </c>
      <c r="D12" s="17" t="s">
        <v>203</v>
      </c>
      <c r="E12" s="18">
        <v>-17000770</v>
      </c>
      <c r="F12" s="18">
        <v>-3730146.01</v>
      </c>
      <c r="G12" s="18">
        <f t="shared" si="0"/>
        <v>21.94104155282378</v>
      </c>
    </row>
    <row r="13" spans="2:7" ht="30" x14ac:dyDescent="0.25">
      <c r="B13" s="16" t="s">
        <v>204</v>
      </c>
      <c r="C13" s="17">
        <v>720</v>
      </c>
      <c r="D13" s="17" t="s">
        <v>205</v>
      </c>
      <c r="E13" s="18">
        <v>22555770</v>
      </c>
      <c r="F13" s="18">
        <v>2249610.87</v>
      </c>
      <c r="G13" s="18">
        <f t="shared" si="0"/>
        <v>9.973549428815776</v>
      </c>
    </row>
    <row r="14" spans="2:7" ht="30" x14ac:dyDescent="0.25">
      <c r="B14" s="16" t="s">
        <v>206</v>
      </c>
      <c r="C14" s="17">
        <v>720</v>
      </c>
      <c r="D14" s="17" t="s">
        <v>207</v>
      </c>
      <c r="E14" s="18">
        <v>22555770</v>
      </c>
      <c r="F14" s="18">
        <v>2249610.87</v>
      </c>
      <c r="G14" s="18">
        <f t="shared" si="0"/>
        <v>9.973549428815776</v>
      </c>
    </row>
    <row r="15" spans="2:7" ht="30" x14ac:dyDescent="0.25">
      <c r="B15" s="16" t="s">
        <v>208</v>
      </c>
      <c r="C15" s="17">
        <v>720</v>
      </c>
      <c r="D15" s="17" t="s">
        <v>209</v>
      </c>
      <c r="E15" s="18">
        <v>22555770</v>
      </c>
      <c r="F15" s="18">
        <v>2249610.87</v>
      </c>
      <c r="G15" s="18">
        <f t="shared" si="0"/>
        <v>9.973549428815776</v>
      </c>
    </row>
    <row r="16" spans="2:7" ht="30" x14ac:dyDescent="0.25">
      <c r="B16" s="16" t="s">
        <v>210</v>
      </c>
      <c r="C16" s="17">
        <v>720</v>
      </c>
      <c r="D16" s="17" t="s">
        <v>211</v>
      </c>
      <c r="E16" s="18">
        <v>22555770</v>
      </c>
      <c r="F16" s="18">
        <v>2249610.87</v>
      </c>
      <c r="G16" s="18">
        <f t="shared" si="0"/>
        <v>9.973549428815776</v>
      </c>
    </row>
    <row r="17" spans="2:7" ht="45" x14ac:dyDescent="0.25">
      <c r="B17" s="16" t="s">
        <v>212</v>
      </c>
      <c r="C17" s="17">
        <v>720</v>
      </c>
      <c r="D17" s="17" t="s">
        <v>213</v>
      </c>
      <c r="E17" s="18">
        <v>22555770</v>
      </c>
      <c r="F17" s="18">
        <v>2249610.87</v>
      </c>
      <c r="G17" s="18">
        <f t="shared" si="0"/>
        <v>9.973549428815776</v>
      </c>
    </row>
  </sheetData>
  <mergeCells count="2">
    <mergeCell ref="B1:E1"/>
    <mergeCell ref="F1:G1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Снегирёва С.Н.</dc:creator>
  <cp:lastModifiedBy>User</cp:lastModifiedBy>
  <cp:lastPrinted>2023-08-07T03:41:27Z</cp:lastPrinted>
  <dcterms:created xsi:type="dcterms:W3CDTF">2023-04-24T08:11:20Z</dcterms:created>
  <dcterms:modified xsi:type="dcterms:W3CDTF">2023-08-07T03:41:32Z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