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 activeTab="3"/>
  </bookViews>
  <sheets>
    <sheet name="Схема документа" sheetId="1" r:id="rId1"/>
    <sheet name="Лист2" sheetId="2" r:id="rId2"/>
    <sheet name="Лист3" sheetId="3" r:id="rId3"/>
    <sheet name="Лист4" sheetId="4" r:id="rId4"/>
  </sheets>
  <calcPr calcId="145621"/>
</workbook>
</file>

<file path=xl/calcChain.xml><?xml version="1.0" encoding="utf-8"?>
<calcChain xmlns="http://schemas.openxmlformats.org/spreadsheetml/2006/main">
  <c r="G7" i="4" l="1"/>
  <c r="G4" i="4"/>
  <c r="F69" i="3"/>
  <c r="F60" i="3"/>
  <c r="F50" i="2" l="1"/>
  <c r="G9" i="4" l="1"/>
  <c r="G10" i="4"/>
  <c r="G11" i="4"/>
  <c r="G12" i="4"/>
  <c r="G13" i="4"/>
  <c r="G14" i="4"/>
  <c r="G15" i="4"/>
  <c r="G16" i="4"/>
  <c r="G17" i="4"/>
  <c r="G8" i="4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47" i="3"/>
  <c r="F48" i="3"/>
  <c r="F49" i="3"/>
  <c r="F50" i="3"/>
  <c r="F51" i="3"/>
  <c r="F57" i="3"/>
  <c r="F58" i="3"/>
  <c r="F59" i="3"/>
  <c r="F61" i="3"/>
  <c r="F65" i="3"/>
  <c r="F66" i="3"/>
  <c r="F67" i="3"/>
  <c r="F68" i="3"/>
  <c r="F5" i="3"/>
  <c r="F15" i="2" l="1"/>
  <c r="F16" i="2"/>
  <c r="F17" i="2"/>
  <c r="F18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14" i="2"/>
</calcChain>
</file>

<file path=xl/sharedStrings.xml><?xml version="1.0" encoding="utf-8"?>
<sst xmlns="http://schemas.openxmlformats.org/spreadsheetml/2006/main" count="468" uniqueCount="264">
  <si>
    <t/>
  </si>
  <si>
    <t>200</t>
  </si>
  <si>
    <t>01</t>
  </si>
  <si>
    <t>0102</t>
  </si>
  <si>
    <t>100</t>
  </si>
  <si>
    <t>120</t>
  </si>
  <si>
    <t>121</t>
  </si>
  <si>
    <t>180</t>
  </si>
  <si>
    <t>129</t>
  </si>
  <si>
    <t>0104</t>
  </si>
  <si>
    <t>122</t>
  </si>
  <si>
    <t>240</t>
  </si>
  <si>
    <t>242</t>
  </si>
  <si>
    <t>244</t>
  </si>
  <si>
    <t>247</t>
  </si>
  <si>
    <t>800</t>
  </si>
  <si>
    <t>850</t>
  </si>
  <si>
    <t>853</t>
  </si>
  <si>
    <t>0111</t>
  </si>
  <si>
    <t>870</t>
  </si>
  <si>
    <t>0113</t>
  </si>
  <si>
    <t>03</t>
  </si>
  <si>
    <t>0310</t>
  </si>
  <si>
    <t>04</t>
  </si>
  <si>
    <t>0409</t>
  </si>
  <si>
    <t>0412</t>
  </si>
  <si>
    <t>05</t>
  </si>
  <si>
    <t>0501</t>
  </si>
  <si>
    <t>243</t>
  </si>
  <si>
    <t>0502</t>
  </si>
  <si>
    <t>0503</t>
  </si>
  <si>
    <t>400</t>
  </si>
  <si>
    <t>410</t>
  </si>
  <si>
    <t>414</t>
  </si>
  <si>
    <t>14</t>
  </si>
  <si>
    <t>1403</t>
  </si>
  <si>
    <t>500</t>
  </si>
  <si>
    <t>540</t>
  </si>
  <si>
    <t>Единица измерения: руб</t>
  </si>
  <si>
    <t>1. Доходы бюджета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</si>
  <si>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</si>
  <si>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</si>
  <si>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</si>
  <si>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</si>
  <si>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>1</t>
  </si>
  <si>
    <t>2</t>
  </si>
  <si>
    <t>3</t>
  </si>
  <si>
    <t>4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</si>
  <si>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</si>
  <si>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</si>
  <si>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</si>
  <si>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</si>
  <si>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</si>
  <si>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</si>
  <si>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</si>
  <si>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</si>
  <si>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227^1 и 228 Налогового кодекса Российской Федерации, а также доходов от долевого участия в 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</si>
  <si>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000 1 01 02010 01 0000 110</t>
  </si>
  <si>
    <t>Налог на доходы физических лиц в части суммы налога, относящейся к налоговой базе, указанной в пункте 6^2 статьи 210 Налогового кодекса Российской Федерации, не превышающей 5 миллионов рублей</t>
  </si>
  <si>
    <t>000 1 01 02210 01 0000 110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</si>
  <si>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</si>
  <si>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</si>
  <si>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</si>
  <si>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</si>
  <si>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</si>
  <si>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</si>
  <si>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</si>
  <si>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</si>
  <si>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</si>
  <si>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</si>
  <si>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</si>
  <si>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</si>
  <si>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</si>
  <si>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</si>
  <si>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</si>
  <si>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</si>
  <si>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</si>
  <si>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</si>
  <si>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</si>
  <si>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</si>
  <si>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</si>
  <si>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</si>
  <si>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</si>
  <si>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</si>
  <si>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</si>
  <si>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</si>
  <si>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</si>
  <si>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</si>
  <si>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</si>
  <si>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</si>
  <si>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</si>
  <si>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</si>
  <si>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</si>
  <si>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</si>
  <si>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</si>
  <si>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</si>
  <si>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</si>
  <si>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</si>
  <si>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</si>
  <si>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</si>
  <si>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</si>
  <si>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</si>
  <si>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</si>
  <si>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</si>
  <si>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</si>
  <si>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</si>
  <si>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</si>
  <si>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</si>
  <si>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</si>
  <si>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</si>
  <si>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Прочие дотации</t>
  </si>
  <si>
    <t>000 2 02 19999 00 0000 150</t>
  </si>
  <si>
    <t>Прочие дотации бюджетам сельских поселений</t>
  </si>
  <si>
    <t>000 2 02 19999 10 0000 150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</si>
  <si>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</si>
  <si>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</si>
  <si>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</si>
  <si>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</si>
  <si>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</si>
  <si>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</si>
  <si>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2. Расходы бюджета</t>
  </si>
  <si>
    <t xml:space="preserve">Расходы бюджета - всего
          в том числе: </t>
  </si>
  <si>
    <t>-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</si>
  <si>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</si>
  <si>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</si>
  <si>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</si>
  <si>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</si>
  <si>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</si>
  <si>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</si>
  <si>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</si>
  <si>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</si>
  <si>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</si>
  <si>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</si>
  <si>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</si>
  <si>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</si>
  <si>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</si>
  <si>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</si>
  <si>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</si>
  <si>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</si>
  <si>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</si>
  <si>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</si>
  <si>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</si>
  <si>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</si>
  <si>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</si>
  <si>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</si>
  <si>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</si>
  <si>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</si>
  <si>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Закупка товаров, работ и услуг в сфере информационно-коммуникационных технологий</t>
  </si>
  <si>
    <t>000 0104 0000000000 242</t>
  </si>
  <si>
    <t>Прочая закупка товаров, работ и услуг</t>
  </si>
  <si>
    <t>000 0104 0000000000 244</t>
  </si>
  <si>
    <t>Закупка энергетических ресурсов</t>
  </si>
  <si>
    <t>000 0104 0000000000 247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</si>
  <si>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</si>
  <si>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</si>
  <si>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</si>
  <si>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</si>
  <si>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>Уплата иных платежей</t>
  </si>
  <si>
    <t>000 0104 0000000000 853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</si>
  <si>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</si>
  <si>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</si>
  <si>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</si>
  <si>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</si>
  <si>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</si>
  <si>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</si>
  <si>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</si>
  <si>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</si>
  <si>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</si>
  <si>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</si>
  <si>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</si>
  <si>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</si>
  <si>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</si>
  <si>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</si>
  <si>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</si>
  <si>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</si>
  <si>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</si>
  <si>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</si>
  <si>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</si>
  <si>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</si>
  <si>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</si>
  <si>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</si>
  <si>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</si>
  <si>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</si>
  <si>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</si>
  <si>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</si>
  <si>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</si>
  <si>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</si>
  <si>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</si>
  <si>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</si>
  <si>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</si>
  <si>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</si>
  <si>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</si>
  <si>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</si>
  <si>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</si>
  <si>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Закупка товаров, работ и услуг в целях капитального ремонта государственного (муниципального) имущества</t>
  </si>
  <si>
    <t>000 0501 0000000000 243</t>
  </si>
  <si>
    <t>000 0501 0000000000 244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</si>
  <si>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</si>
  <si>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</si>
  <si>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</si>
  <si>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</si>
  <si>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</si>
  <si>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</si>
  <si>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</si>
  <si>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</si>
  <si>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</si>
  <si>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</si>
  <si>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</si>
  <si>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Капитальные вложения в объекты государственной (муниципальной) собственности</t>
  </si>
  <si>
    <t>000 0503 0000000000 400</t>
  </si>
  <si>
    <t xml:space="preserve">Бюджетные инвестиции </t>
  </si>
  <si>
    <t>000 0503 0000000000 410</t>
  </si>
  <si>
    <t>Бюджетные инвестиции в объекты капитального строительства государственной (муниципальной) собственности</t>
  </si>
  <si>
    <t>000 0503 0000000000 414</t>
  </si>
  <si>
    <t>Межбюджетные трансферты общего характера бюджетам бюджетной системы Российской Федерации</t>
  </si>
  <si>
    <t>000 1400 0000000000 000</t>
  </si>
  <si>
    <t>Прочие межбюджетные трансферты общего характера</t>
  </si>
  <si>
    <t>000 1403 0000000000 000</t>
  </si>
  <si>
    <t>Межбюджетные трансферты</t>
  </si>
  <si>
    <t>000 1403 0000000000 500</t>
  </si>
  <si>
    <t>000 1403 0000000000 540</t>
  </si>
  <si>
    <t>Результат исполнения бюджета (дефицит/профицит)</t>
  </si>
  <si>
    <t>3. Источники финансирования дефицита бюджета</t>
  </si>
  <si>
    <t>Источники финансирования дефицита бюджетов - всего</t>
  </si>
  <si>
    <t xml:space="preserve">          в том числе: 
источники внутреннего финансирования
          из них: </t>
  </si>
  <si>
    <t xml:space="preserve">источники внешнего финансирования
          из них: 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</si>
  <si>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</si>
  <si>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</si>
  <si>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</si>
  <si>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</si>
  <si>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</si>
  <si>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</si>
  <si>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</si>
  <si>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</si>
  <si>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</si>
  <si>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</si>
  <si>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</si>
  <si>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</si>
  <si>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</si>
  <si>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</si>
  <si>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</si>
  <si>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</si>
  <si>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</si>
  <si>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</si>
  <si>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</si>
  <si>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</si>
  <si>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</si>
  <si>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</si>
  <si>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Утверждено</t>
  </si>
  <si>
    <t>% Исполнения</t>
  </si>
  <si>
    <t>Периодичность: квартальная</t>
  </si>
  <si>
    <t>КОДЫ</t>
  </si>
  <si>
    <t>Дата</t>
  </si>
  <si>
    <t>по ОКПО</t>
  </si>
  <si>
    <t>по ОКТМО</t>
  </si>
  <si>
    <t>по ОКЕИ</t>
  </si>
  <si>
    <t xml:space="preserve">                                    ОТЧЕТ ОБ ИСПОЛНЕНИИ БЮДЖЕТА ПОСЕЛКА ЕССЕЙ </t>
  </si>
  <si>
    <t>0503317</t>
  </si>
  <si>
    <t>Наименование финансового органа   МУ "Департамент финансов Администрации ЭМР Красноярского Края"</t>
  </si>
  <si>
    <t>383</t>
  </si>
  <si>
    <t>Наименование бюджета                   Бюджет поселка Эконда  Эвенкийского муниципального района Красноярского края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</si>
  <si>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                                      до 1 января 2025 года, а также в части суммы налога, не превышающей 312 тысяч рублей за налоговые периоды                                       после 1 января 2025 года)</t>
  </si>
  <si>
    <t>000 1 01 02130 01 0000 110</t>
  </si>
  <si>
    <t xml:space="preserve">                                                                                                        за полугодие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</si>
</sst>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#,##0.00"/>
    <numFmt numFmtId="165" formatCode="[$-10419]dd\.mm\.yyyy"/>
  </numFmts>
  <fonts count="11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000000"/>
      <name val="Arial"/>
    </font>
    <font>
      <u/>
      <sz val="10"/>
      <color rgb="FF0000FF"/>
      <name val="Arial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EBCD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4" fillId="0" borderId="0"/>
  </cellStyleXfs>
  <cellXfs count="41">
    <xf numFmtId="0" fontId="1" fillId="0" borderId="0" xfId="0" applyFont="1" applyFill="1" applyBorder="1"/>
    <xf numFmtId="0" fontId="6" fillId="0" borderId="0" xfId="0" applyFont="1" applyFill="1" applyBorder="1"/>
    <xf numFmtId="0" fontId="5" fillId="0" borderId="2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wrapText="1" readingOrder="1"/>
    </xf>
    <xf numFmtId="164" fontId="5" fillId="0" borderId="1" xfId="1" applyNumberFormat="1" applyFont="1" applyFill="1" applyBorder="1" applyAlignment="1">
      <alignment horizontal="right" wrapText="1" readingOrder="1"/>
    </xf>
    <xf numFmtId="0" fontId="5" fillId="0" borderId="1" xfId="1" applyNumberFormat="1" applyFont="1" applyFill="1" applyBorder="1" applyAlignment="1">
      <alignment horizontal="right" wrapText="1" readingOrder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164" fontId="5" fillId="0" borderId="2" xfId="1" applyNumberFormat="1" applyFont="1" applyFill="1" applyBorder="1" applyAlignment="1">
      <alignment horizontal="right" wrapText="1" readingOrder="1"/>
    </xf>
    <xf numFmtId="0" fontId="9" fillId="0" borderId="3" xfId="1" applyNumberFormat="1" applyFont="1" applyFill="1" applyBorder="1" applyAlignment="1">
      <alignment horizontal="center" vertical="center" wrapText="1" readingOrder="1"/>
    </xf>
    <xf numFmtId="0" fontId="9" fillId="0" borderId="1" xfId="1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/>
    <xf numFmtId="2" fontId="5" fillId="0" borderId="1" xfId="1" applyNumberFormat="1" applyFont="1" applyFill="1" applyBorder="1" applyAlignment="1">
      <alignment horizontal="right" wrapText="1" readingOrder="1"/>
    </xf>
    <xf numFmtId="0" fontId="6" fillId="0" borderId="0" xfId="0" applyFont="1" applyFill="1" applyBorder="1"/>
    <xf numFmtId="0" fontId="9" fillId="0" borderId="0" xfId="1" applyNumberFormat="1" applyFont="1" applyFill="1" applyBorder="1" applyAlignment="1">
      <alignment wrapText="1" readingOrder="1"/>
    </xf>
    <xf numFmtId="0" fontId="10" fillId="0" borderId="0" xfId="0" applyFont="1" applyFill="1" applyBorder="1" applyAlignment="1"/>
    <xf numFmtId="0" fontId="9" fillId="0" borderId="0" xfId="1" applyNumberFormat="1" applyFont="1" applyFill="1" applyBorder="1" applyAlignment="1">
      <alignment horizontal="right" wrapText="1" readingOrder="1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/>
    <xf numFmtId="0" fontId="10" fillId="0" borderId="0" xfId="0" applyFont="1" applyFill="1" applyBorder="1" applyAlignment="1">
      <alignment vertical="top" readingOrder="1"/>
    </xf>
    <xf numFmtId="14" fontId="6" fillId="0" borderId="0" xfId="0" applyNumberFormat="1" applyFont="1" applyFill="1" applyBorder="1"/>
    <xf numFmtId="0" fontId="9" fillId="0" borderId="0" xfId="1" applyNumberFormat="1" applyFont="1" applyFill="1" applyBorder="1" applyAlignment="1">
      <alignment horizontal="right" vertical="center" wrapText="1" readingOrder="1"/>
    </xf>
    <xf numFmtId="0" fontId="9" fillId="0" borderId="0" xfId="1" applyNumberFormat="1" applyFont="1" applyFill="1" applyBorder="1" applyAlignment="1">
      <alignment horizontal="center" vertical="center" wrapText="1" readingOrder="1"/>
    </xf>
    <xf numFmtId="0" fontId="9" fillId="0" borderId="4" xfId="1" applyNumberFormat="1" applyFont="1" applyFill="1" applyBorder="1" applyAlignment="1">
      <alignment horizontal="center" vertical="center" wrapText="1" readingOrder="1"/>
    </xf>
    <xf numFmtId="165" fontId="9" fillId="0" borderId="4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left" vertical="top" wrapText="1" readingOrder="1"/>
    </xf>
    <xf numFmtId="164" fontId="5" fillId="0" borderId="6" xfId="1" applyNumberFormat="1" applyFont="1" applyFill="1" applyBorder="1" applyAlignment="1">
      <alignment horizontal="right" wrapText="1" readingOrder="1"/>
    </xf>
    <xf numFmtId="164" fontId="5" fillId="0" borderId="7" xfId="1" applyNumberFormat="1" applyFont="1" applyFill="1" applyBorder="1" applyAlignment="1">
      <alignment horizontal="right" wrapText="1" readingOrder="1"/>
    </xf>
    <xf numFmtId="0" fontId="5" fillId="0" borderId="2" xfId="1" applyNumberFormat="1" applyFont="1" applyFill="1" applyBorder="1" applyAlignment="1">
      <alignment horizontal="left" vertical="top" wrapText="1" readingOrder="1"/>
    </xf>
    <xf numFmtId="0" fontId="3" fillId="0" borderId="0" xfId="1" applyNumberFormat="1" applyFont="1" applyFill="1" applyBorder="1" applyAlignment="1">
      <alignment vertical="top" wrapText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left" wrapText="1" readingOrder="1"/>
    </xf>
    <xf numFmtId="0" fontId="10" fillId="0" borderId="0" xfId="0" applyFont="1" applyFill="1" applyBorder="1"/>
    <xf numFmtId="0" fontId="9" fillId="0" borderId="5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10" fillId="0" borderId="0" xfId="0" applyFont="1" applyFill="1" applyBorder="1" applyAlignment="1">
      <alignment vertical="top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/>
    <xf numFmtId="164" fontId="5" fillId="0" borderId="4" xfId="1" applyNumberFormat="1" applyFont="1" applyFill="1" applyBorder="1" applyAlignment="1">
      <alignment horizontal="right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EBCD"/>
      <rgbColor rgb="0000FF00"/>
      <rgbColor rgb="00FF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G96"/>
  <sheetViews>
    <sheetView showGridLines="0" workbookViewId="0">
      <selection sqref="A1:AG1"/>
    </sheetView>
  </sheetViews>
  <sheetFormatPr defaultRowHeight="15" outlineLevelRow="7" x14ac:dyDescent="0.25"/>
  <cols>
    <col min="1" max="16383" width="3.85546875" customWidth="1"/>
  </cols>
  <sheetData>
    <row r="1" spans="1:33" ht="12" customHeight="1" x14ac:dyDescent="0.25">
      <c r="A1" s="31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</row>
    <row r="2" spans="1:33" ht="12" customHeight="1" outlineLevel="1" collapsed="1" x14ac:dyDescent="0.25">
      <c r="B2" s="29" t="s">
        <v>1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</row>
    <row r="3" spans="1:33" ht="12" hidden="1" customHeight="1" outlineLevel="2" collapsed="1" x14ac:dyDescent="0.25">
      <c r="C3" s="29" t="s">
        <v>2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</row>
    <row r="4" spans="1:33" ht="12" hidden="1" customHeight="1" outlineLevel="3" collapsed="1" x14ac:dyDescent="0.25">
      <c r="D4" s="29" t="s">
        <v>3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</row>
    <row r="5" spans="1:33" ht="12" hidden="1" customHeight="1" outlineLevel="4" collapsed="1" x14ac:dyDescent="0.25">
      <c r="E5" s="29" t="s">
        <v>4</v>
      </c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</row>
    <row r="6" spans="1:33" ht="12" hidden="1" customHeight="1" outlineLevel="5" collapsed="1" x14ac:dyDescent="0.25">
      <c r="F6" s="29" t="s">
        <v>5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</row>
    <row r="7" spans="1:33" ht="12" hidden="1" customHeight="1" outlineLevel="6" collapsed="1" x14ac:dyDescent="0.25">
      <c r="G7" s="29" t="s">
        <v>6</v>
      </c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</row>
    <row r="8" spans="1:33" ht="12" hidden="1" customHeight="1" outlineLevel="7" collapsed="1" x14ac:dyDescent="0.25">
      <c r="H8" s="29" t="s">
        <v>7</v>
      </c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</row>
    <row r="9" spans="1:33" ht="12" hidden="1" customHeight="1" outlineLevel="6" collapsed="1" x14ac:dyDescent="0.25">
      <c r="G9" s="29" t="s">
        <v>8</v>
      </c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</row>
    <row r="10" spans="1:33" ht="12" hidden="1" customHeight="1" outlineLevel="7" collapsed="1" x14ac:dyDescent="0.25">
      <c r="H10" s="29" t="s">
        <v>7</v>
      </c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</row>
    <row r="11" spans="1:33" ht="12" hidden="1" customHeight="1" outlineLevel="3" collapsed="1" x14ac:dyDescent="0.25">
      <c r="D11" s="29" t="s">
        <v>9</v>
      </c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</row>
    <row r="12" spans="1:33" ht="12" hidden="1" customHeight="1" outlineLevel="4" collapsed="1" x14ac:dyDescent="0.25">
      <c r="E12" s="29" t="s">
        <v>4</v>
      </c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</row>
    <row r="13" spans="1:33" ht="12" hidden="1" customHeight="1" outlineLevel="5" collapsed="1" x14ac:dyDescent="0.25">
      <c r="F13" s="29" t="s">
        <v>5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</row>
    <row r="14" spans="1:33" ht="12" hidden="1" customHeight="1" outlineLevel="6" collapsed="1" x14ac:dyDescent="0.25">
      <c r="G14" s="29" t="s">
        <v>6</v>
      </c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</row>
    <row r="15" spans="1:33" ht="12" hidden="1" customHeight="1" outlineLevel="7" collapsed="1" x14ac:dyDescent="0.25">
      <c r="H15" s="29" t="s">
        <v>7</v>
      </c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</row>
    <row r="16" spans="1:33" ht="12" hidden="1" customHeight="1" outlineLevel="6" collapsed="1" x14ac:dyDescent="0.25">
      <c r="G16" s="29" t="s">
        <v>10</v>
      </c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</row>
    <row r="17" spans="4:33" ht="12" hidden="1" customHeight="1" outlineLevel="7" collapsed="1" x14ac:dyDescent="0.25">
      <c r="H17" s="29" t="s">
        <v>7</v>
      </c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</row>
    <row r="18" spans="4:33" ht="12" hidden="1" customHeight="1" outlineLevel="6" collapsed="1" x14ac:dyDescent="0.25">
      <c r="G18" s="29" t="s">
        <v>8</v>
      </c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</row>
    <row r="19" spans="4:33" ht="12" hidden="1" customHeight="1" outlineLevel="7" collapsed="1" x14ac:dyDescent="0.25">
      <c r="H19" s="29" t="s">
        <v>7</v>
      </c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</row>
    <row r="20" spans="4:33" ht="12" hidden="1" customHeight="1" outlineLevel="4" collapsed="1" x14ac:dyDescent="0.25">
      <c r="E20" s="29" t="s">
        <v>1</v>
      </c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</row>
    <row r="21" spans="4:33" ht="12" hidden="1" customHeight="1" outlineLevel="5" collapsed="1" x14ac:dyDescent="0.25">
      <c r="F21" s="29" t="s">
        <v>11</v>
      </c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</row>
    <row r="22" spans="4:33" ht="12" hidden="1" customHeight="1" outlineLevel="6" collapsed="1" x14ac:dyDescent="0.25">
      <c r="G22" s="29" t="s">
        <v>12</v>
      </c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</row>
    <row r="23" spans="4:33" ht="12" hidden="1" customHeight="1" outlineLevel="7" collapsed="1" x14ac:dyDescent="0.25">
      <c r="H23" s="29" t="s">
        <v>7</v>
      </c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</row>
    <row r="24" spans="4:33" ht="12" hidden="1" customHeight="1" outlineLevel="6" collapsed="1" x14ac:dyDescent="0.25">
      <c r="G24" s="29" t="s">
        <v>13</v>
      </c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</row>
    <row r="25" spans="4:33" ht="12" hidden="1" customHeight="1" outlineLevel="7" collapsed="1" x14ac:dyDescent="0.25">
      <c r="H25" s="29" t="s">
        <v>7</v>
      </c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</row>
    <row r="26" spans="4:33" ht="12" hidden="1" customHeight="1" outlineLevel="6" collapsed="1" x14ac:dyDescent="0.25">
      <c r="G26" s="29" t="s">
        <v>14</v>
      </c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</row>
    <row r="27" spans="4:33" ht="12" hidden="1" customHeight="1" outlineLevel="7" collapsed="1" x14ac:dyDescent="0.25">
      <c r="H27" s="29" t="s">
        <v>7</v>
      </c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</row>
    <row r="28" spans="4:33" ht="12" hidden="1" customHeight="1" outlineLevel="4" collapsed="1" x14ac:dyDescent="0.25">
      <c r="E28" s="29" t="s">
        <v>15</v>
      </c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</row>
    <row r="29" spans="4:33" ht="12" hidden="1" customHeight="1" outlineLevel="5" collapsed="1" x14ac:dyDescent="0.25">
      <c r="F29" s="29" t="s">
        <v>16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</row>
    <row r="30" spans="4:33" ht="12" hidden="1" customHeight="1" outlineLevel="6" collapsed="1" x14ac:dyDescent="0.25">
      <c r="G30" s="29" t="s">
        <v>17</v>
      </c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</row>
    <row r="31" spans="4:33" ht="12" hidden="1" customHeight="1" outlineLevel="7" collapsed="1" x14ac:dyDescent="0.25">
      <c r="H31" s="29" t="s">
        <v>7</v>
      </c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</row>
    <row r="32" spans="4:33" ht="12" hidden="1" customHeight="1" outlineLevel="3" collapsed="1" x14ac:dyDescent="0.25">
      <c r="D32" s="29" t="s">
        <v>18</v>
      </c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</row>
    <row r="33" spans="3:33" ht="12" hidden="1" customHeight="1" outlineLevel="4" collapsed="1" x14ac:dyDescent="0.25">
      <c r="E33" s="29" t="s">
        <v>15</v>
      </c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</row>
    <row r="34" spans="3:33" ht="12" hidden="1" customHeight="1" outlineLevel="5" collapsed="1" x14ac:dyDescent="0.25">
      <c r="F34" s="29" t="s">
        <v>19</v>
      </c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</row>
    <row r="35" spans="3:33" ht="12" hidden="1" customHeight="1" outlineLevel="6" collapsed="1" x14ac:dyDescent="0.25">
      <c r="G35" s="29" t="s">
        <v>19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</row>
    <row r="36" spans="3:33" ht="12" hidden="1" customHeight="1" outlineLevel="7" collapsed="1" x14ac:dyDescent="0.25">
      <c r="H36" s="29" t="s">
        <v>7</v>
      </c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</row>
    <row r="37" spans="3:33" ht="12" hidden="1" customHeight="1" outlineLevel="3" collapsed="1" x14ac:dyDescent="0.25">
      <c r="D37" s="29" t="s">
        <v>20</v>
      </c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</row>
    <row r="38" spans="3:33" ht="12" hidden="1" customHeight="1" outlineLevel="4" collapsed="1" x14ac:dyDescent="0.25">
      <c r="E38" s="29" t="s">
        <v>1</v>
      </c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</row>
    <row r="39" spans="3:33" ht="12" hidden="1" customHeight="1" outlineLevel="5" collapsed="1" x14ac:dyDescent="0.25">
      <c r="F39" s="29" t="s">
        <v>11</v>
      </c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</row>
    <row r="40" spans="3:33" ht="12" hidden="1" customHeight="1" outlineLevel="6" collapsed="1" x14ac:dyDescent="0.25">
      <c r="G40" s="29" t="s">
        <v>13</v>
      </c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</row>
    <row r="41" spans="3:33" ht="12" hidden="1" customHeight="1" outlineLevel="7" collapsed="1" x14ac:dyDescent="0.25">
      <c r="H41" s="29" t="s">
        <v>7</v>
      </c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</row>
    <row r="42" spans="3:33" ht="12" hidden="1" customHeight="1" outlineLevel="2" collapsed="1" x14ac:dyDescent="0.25">
      <c r="C42" s="29" t="s">
        <v>21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</row>
    <row r="43" spans="3:33" ht="12" hidden="1" customHeight="1" outlineLevel="3" collapsed="1" x14ac:dyDescent="0.25">
      <c r="D43" s="29" t="s">
        <v>22</v>
      </c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</row>
    <row r="44" spans="3:33" ht="12" hidden="1" customHeight="1" outlineLevel="4" collapsed="1" x14ac:dyDescent="0.25">
      <c r="E44" s="29" t="s">
        <v>1</v>
      </c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</row>
    <row r="45" spans="3:33" ht="12" hidden="1" customHeight="1" outlineLevel="5" collapsed="1" x14ac:dyDescent="0.25">
      <c r="F45" s="29" t="s">
        <v>11</v>
      </c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</row>
    <row r="46" spans="3:33" ht="12" hidden="1" customHeight="1" outlineLevel="6" collapsed="1" x14ac:dyDescent="0.25">
      <c r="G46" s="29" t="s">
        <v>13</v>
      </c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</row>
    <row r="47" spans="3:33" ht="12" hidden="1" customHeight="1" outlineLevel="7" collapsed="1" x14ac:dyDescent="0.25">
      <c r="H47" s="29" t="s">
        <v>7</v>
      </c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</row>
    <row r="48" spans="3:33" ht="12" hidden="1" customHeight="1" outlineLevel="2" collapsed="1" x14ac:dyDescent="0.25">
      <c r="C48" s="29" t="s">
        <v>23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</row>
    <row r="49" spans="3:33" ht="12" hidden="1" customHeight="1" outlineLevel="3" collapsed="1" x14ac:dyDescent="0.25">
      <c r="D49" s="29" t="s">
        <v>24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</row>
    <row r="50" spans="3:33" ht="12" hidden="1" customHeight="1" outlineLevel="4" collapsed="1" x14ac:dyDescent="0.25">
      <c r="E50" s="29" t="s">
        <v>1</v>
      </c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</row>
    <row r="51" spans="3:33" ht="12" hidden="1" customHeight="1" outlineLevel="5" collapsed="1" x14ac:dyDescent="0.25">
      <c r="F51" s="29" t="s">
        <v>11</v>
      </c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</row>
    <row r="52" spans="3:33" ht="12" hidden="1" customHeight="1" outlineLevel="6" collapsed="1" x14ac:dyDescent="0.25">
      <c r="G52" s="29" t="s">
        <v>13</v>
      </c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</row>
    <row r="53" spans="3:33" ht="12" hidden="1" customHeight="1" outlineLevel="7" collapsed="1" x14ac:dyDescent="0.25">
      <c r="H53" s="29" t="s">
        <v>7</v>
      </c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</row>
    <row r="54" spans="3:33" ht="12" hidden="1" customHeight="1" outlineLevel="3" collapsed="1" x14ac:dyDescent="0.25">
      <c r="D54" s="29" t="s">
        <v>25</v>
      </c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</row>
    <row r="55" spans="3:33" ht="12" hidden="1" customHeight="1" outlineLevel="4" collapsed="1" x14ac:dyDescent="0.25">
      <c r="E55" s="29" t="s">
        <v>1</v>
      </c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</row>
    <row r="56" spans="3:33" ht="12" hidden="1" customHeight="1" outlineLevel="5" collapsed="1" x14ac:dyDescent="0.25">
      <c r="F56" s="29" t="s">
        <v>11</v>
      </c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</row>
    <row r="57" spans="3:33" ht="12" hidden="1" customHeight="1" outlineLevel="6" collapsed="1" x14ac:dyDescent="0.25">
      <c r="G57" s="29" t="s">
        <v>13</v>
      </c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</row>
    <row r="58" spans="3:33" ht="12" hidden="1" customHeight="1" outlineLevel="7" collapsed="1" x14ac:dyDescent="0.25">
      <c r="H58" s="29" t="s">
        <v>7</v>
      </c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</row>
    <row r="59" spans="3:33" ht="12" hidden="1" customHeight="1" outlineLevel="2" collapsed="1" x14ac:dyDescent="0.25">
      <c r="C59" s="29" t="s">
        <v>26</v>
      </c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</row>
    <row r="60" spans="3:33" ht="12" hidden="1" customHeight="1" outlineLevel="3" collapsed="1" x14ac:dyDescent="0.25">
      <c r="D60" s="29" t="s">
        <v>27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</row>
    <row r="61" spans="3:33" ht="12" hidden="1" customHeight="1" outlineLevel="4" collapsed="1" x14ac:dyDescent="0.25">
      <c r="E61" s="29" t="s">
        <v>1</v>
      </c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</row>
    <row r="62" spans="3:33" ht="12" hidden="1" customHeight="1" outlineLevel="5" collapsed="1" x14ac:dyDescent="0.25">
      <c r="F62" s="29" t="s">
        <v>11</v>
      </c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</row>
    <row r="63" spans="3:33" ht="12" hidden="1" customHeight="1" outlineLevel="6" collapsed="1" x14ac:dyDescent="0.25">
      <c r="G63" s="29" t="s">
        <v>28</v>
      </c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</row>
    <row r="64" spans="3:33" ht="12" hidden="1" customHeight="1" outlineLevel="7" collapsed="1" x14ac:dyDescent="0.25">
      <c r="H64" s="29" t="s">
        <v>7</v>
      </c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</row>
    <row r="65" spans="4:33" ht="12" hidden="1" customHeight="1" outlineLevel="6" collapsed="1" x14ac:dyDescent="0.25">
      <c r="G65" s="29" t="s">
        <v>13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</row>
    <row r="66" spans="4:33" ht="12" hidden="1" customHeight="1" outlineLevel="7" collapsed="1" x14ac:dyDescent="0.25">
      <c r="H66" s="29" t="s">
        <v>7</v>
      </c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</row>
    <row r="67" spans="4:33" ht="12" hidden="1" customHeight="1" outlineLevel="3" collapsed="1" x14ac:dyDescent="0.25">
      <c r="D67" s="29" t="s">
        <v>29</v>
      </c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</row>
    <row r="68" spans="4:33" ht="12" hidden="1" customHeight="1" outlineLevel="4" collapsed="1" x14ac:dyDescent="0.25">
      <c r="E68" s="29" t="s">
        <v>1</v>
      </c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</row>
    <row r="69" spans="4:33" ht="12" hidden="1" customHeight="1" outlineLevel="5" collapsed="1" x14ac:dyDescent="0.25">
      <c r="F69" s="29" t="s">
        <v>11</v>
      </c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</row>
    <row r="70" spans="4:33" ht="12" hidden="1" customHeight="1" outlineLevel="6" collapsed="1" x14ac:dyDescent="0.25">
      <c r="G70" s="29" t="s">
        <v>13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</row>
    <row r="71" spans="4:33" ht="12" hidden="1" customHeight="1" outlineLevel="7" collapsed="1" x14ac:dyDescent="0.25">
      <c r="H71" s="29" t="s">
        <v>7</v>
      </c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</row>
    <row r="72" spans="4:33" ht="12" hidden="1" customHeight="1" outlineLevel="3" collapsed="1" x14ac:dyDescent="0.25">
      <c r="D72" s="29" t="s">
        <v>30</v>
      </c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</row>
    <row r="73" spans="4:33" ht="12" hidden="1" customHeight="1" outlineLevel="4" collapsed="1" x14ac:dyDescent="0.25">
      <c r="E73" s="29" t="s">
        <v>1</v>
      </c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</row>
    <row r="74" spans="4:33" ht="12" hidden="1" customHeight="1" outlineLevel="5" collapsed="1" x14ac:dyDescent="0.25">
      <c r="F74" s="29" t="s">
        <v>11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</row>
    <row r="75" spans="4:33" ht="12" hidden="1" customHeight="1" outlineLevel="6" collapsed="1" x14ac:dyDescent="0.25">
      <c r="G75" s="29" t="s">
        <v>13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</row>
    <row r="76" spans="4:33" ht="12" hidden="1" customHeight="1" outlineLevel="7" collapsed="1" x14ac:dyDescent="0.25">
      <c r="H76" s="29" t="s">
        <v>7</v>
      </c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</row>
    <row r="77" spans="4:33" ht="12" hidden="1" customHeight="1" outlineLevel="6" collapsed="1" x14ac:dyDescent="0.25">
      <c r="G77" s="29" t="s">
        <v>14</v>
      </c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</row>
    <row r="78" spans="4:33" ht="12" hidden="1" customHeight="1" outlineLevel="7" collapsed="1" x14ac:dyDescent="0.25">
      <c r="H78" s="29" t="s">
        <v>7</v>
      </c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</row>
    <row r="79" spans="4:33" ht="12" hidden="1" customHeight="1" outlineLevel="4" collapsed="1" x14ac:dyDescent="0.25">
      <c r="E79" s="29" t="s">
        <v>31</v>
      </c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</row>
    <row r="80" spans="4:33" ht="12" hidden="1" customHeight="1" outlineLevel="5" collapsed="1" x14ac:dyDescent="0.25">
      <c r="F80" s="29" t="s">
        <v>32</v>
      </c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</row>
    <row r="81" spans="3:33" ht="12" hidden="1" customHeight="1" outlineLevel="6" collapsed="1" x14ac:dyDescent="0.25">
      <c r="G81" s="29" t="s">
        <v>33</v>
      </c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</row>
    <row r="82" spans="3:33" ht="12" hidden="1" customHeight="1" outlineLevel="7" collapsed="1" x14ac:dyDescent="0.25">
      <c r="H82" s="29" t="s">
        <v>7</v>
      </c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</row>
    <row r="83" spans="3:33" ht="12" hidden="1" customHeight="1" outlineLevel="2" collapsed="1" x14ac:dyDescent="0.25">
      <c r="C83" s="29" t="s">
        <v>34</v>
      </c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</row>
    <row r="84" spans="3:33" ht="12" hidden="1" customHeight="1" outlineLevel="3" collapsed="1" x14ac:dyDescent="0.25">
      <c r="D84" s="29" t="s">
        <v>35</v>
      </c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</row>
    <row r="85" spans="3:33" ht="12" hidden="1" customHeight="1" outlineLevel="4" collapsed="1" x14ac:dyDescent="0.25">
      <c r="E85" s="29" t="s">
        <v>36</v>
      </c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</row>
    <row r="86" spans="3:33" ht="12" hidden="1" customHeight="1" outlineLevel="5" collapsed="1" x14ac:dyDescent="0.25">
      <c r="F86" s="29" t="s">
        <v>37</v>
      </c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</row>
    <row r="87" spans="3:33" ht="12" hidden="1" customHeight="1" outlineLevel="6" collapsed="1" x14ac:dyDescent="0.25">
      <c r="G87" s="29" t="s">
        <v>37</v>
      </c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</row>
    <row r="88" spans="3:33" ht="12" hidden="1" customHeight="1" outlineLevel="7" collapsed="1" x14ac:dyDescent="0.25">
      <c r="H88" s="29" t="s">
        <v>7</v>
      </c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</row>
    <row r="89" spans="3:33" ht="0" hidden="1" customHeight="1" x14ac:dyDescent="0.25"/>
    <row r="90" spans="3:33" ht="0" hidden="1" customHeight="1" x14ac:dyDescent="0.25"/>
    <row r="91" spans="3:33" ht="0" hidden="1" customHeight="1" x14ac:dyDescent="0.25"/>
    <row r="92" spans="3:33" ht="0" hidden="1" customHeight="1" x14ac:dyDescent="0.25"/>
    <row r="93" spans="3:33" ht="0" hidden="1" customHeight="1" x14ac:dyDescent="0.25"/>
    <row r="94" spans="3:33" ht="0" hidden="1" customHeight="1" x14ac:dyDescent="0.25"/>
    <row r="95" spans="3:33" ht="0" hidden="1" customHeight="1" x14ac:dyDescent="0.25"/>
    <row r="96" spans="3:33" ht="0" hidden="1" customHeight="1" x14ac:dyDescent="0.25"/>
  </sheetData>
  <mergeCells count="88">
    <mergeCell ref="A1:AG1"/>
    <mergeCell ref="B2:AG2"/>
    <mergeCell ref="C3:AG3"/>
    <mergeCell ref="D4:AG4"/>
    <mergeCell ref="E5:AG5"/>
    <mergeCell ref="F6:AG6"/>
    <mergeCell ref="G7:AG7"/>
    <mergeCell ref="H8:AG8"/>
    <mergeCell ref="G9:AG9"/>
    <mergeCell ref="H10:AG10"/>
    <mergeCell ref="D11:AG11"/>
    <mergeCell ref="E12:AG12"/>
    <mergeCell ref="F13:AG13"/>
    <mergeCell ref="G14:AG14"/>
    <mergeCell ref="H15:AG15"/>
    <mergeCell ref="G16:AG16"/>
    <mergeCell ref="H17:AG17"/>
    <mergeCell ref="G18:AG18"/>
    <mergeCell ref="H19:AG19"/>
    <mergeCell ref="E20:AG20"/>
    <mergeCell ref="F21:AG21"/>
    <mergeCell ref="G22:AG22"/>
    <mergeCell ref="H23:AG23"/>
    <mergeCell ref="G24:AG24"/>
    <mergeCell ref="H25:AG25"/>
    <mergeCell ref="G26:AG26"/>
    <mergeCell ref="H27:AG27"/>
    <mergeCell ref="E28:AG28"/>
    <mergeCell ref="F29:AG29"/>
    <mergeCell ref="G30:AG30"/>
    <mergeCell ref="H31:AG31"/>
    <mergeCell ref="D32:AG32"/>
    <mergeCell ref="E33:AG33"/>
    <mergeCell ref="F34:AG34"/>
    <mergeCell ref="G35:AG35"/>
    <mergeCell ref="H36:AG36"/>
    <mergeCell ref="D37:AG37"/>
    <mergeCell ref="E38:AG38"/>
    <mergeCell ref="F39:AG39"/>
    <mergeCell ref="G40:AG40"/>
    <mergeCell ref="H41:AG41"/>
    <mergeCell ref="C42:AG42"/>
    <mergeCell ref="D43:AG43"/>
    <mergeCell ref="E44:AG44"/>
    <mergeCell ref="F45:AG45"/>
    <mergeCell ref="G46:AG46"/>
    <mergeCell ref="H47:AG47"/>
    <mergeCell ref="C48:AG48"/>
    <mergeCell ref="D49:AG49"/>
    <mergeCell ref="E50:AG50"/>
    <mergeCell ref="F51:AG51"/>
    <mergeCell ref="G52:AG52"/>
    <mergeCell ref="H53:AG53"/>
    <mergeCell ref="D54:AG54"/>
    <mergeCell ref="E55:AG55"/>
    <mergeCell ref="F56:AG56"/>
    <mergeCell ref="G57:AG57"/>
    <mergeCell ref="H58:AG58"/>
    <mergeCell ref="C59:AG59"/>
    <mergeCell ref="D60:AG60"/>
    <mergeCell ref="E61:AG61"/>
    <mergeCell ref="F62:AG62"/>
    <mergeCell ref="G63:AG63"/>
    <mergeCell ref="H64:AG64"/>
    <mergeCell ref="G65:AG65"/>
    <mergeCell ref="H66:AG66"/>
    <mergeCell ref="D67:AG67"/>
    <mergeCell ref="E68:AG68"/>
    <mergeCell ref="F69:AG69"/>
    <mergeCell ref="G70:AG70"/>
    <mergeCell ref="H71:AG71"/>
    <mergeCell ref="D72:AG72"/>
    <mergeCell ref="E73:AG73"/>
    <mergeCell ref="F74:AG74"/>
    <mergeCell ref="G75:AG75"/>
    <mergeCell ref="H76:AG76"/>
    <mergeCell ref="G77:AG77"/>
    <mergeCell ref="H78:AG78"/>
    <mergeCell ref="E79:AG79"/>
    <mergeCell ref="F80:AG80"/>
    <mergeCell ref="F86:AG86"/>
    <mergeCell ref="G87:AG87"/>
    <mergeCell ref="H88:AG88"/>
    <mergeCell ref="G81:AG81"/>
    <mergeCell ref="H82:AG82"/>
    <mergeCell ref="C83:AG83"/>
    <mergeCell ref="D84:AG84"/>
    <mergeCell ref="E85:AG85"/>
  </mergeCells>
  <hyperlinks>
    <hyperlink ref="B2" location="'Лист3'!A6" display="200"/>
    <hyperlink ref="C3" location="'Лист3'!A7" display="01"/>
    <hyperlink ref="D4" location="'Лист3'!A8" display="0102"/>
    <hyperlink ref="E5" location="'Лист3'!A9" display="100"/>
    <hyperlink ref="F6" location="'Лист3'!A10" display="120"/>
    <hyperlink ref="G7" location="'Лист3'!A11" display="121"/>
    <hyperlink ref="G9" location="'Лист3'!A12" display="129"/>
    <hyperlink ref="D11" location="'Лист3'!A13" display="0104"/>
    <hyperlink ref="E12" location="'Лист3'!A14" display="100"/>
    <hyperlink ref="F13" location="'Лист3'!A15" display="120"/>
    <hyperlink ref="G14" location="'Лист3'!A16" display="121"/>
    <hyperlink ref="G16" location="'Лист3'!A17" display="122"/>
    <hyperlink ref="G18" location="'Лист3'!A18" display="129"/>
    <hyperlink ref="E20" location="'Лист3'!A19" display="200"/>
    <hyperlink ref="F21" location="'Лист3'!A20" display="240"/>
    <hyperlink ref="G22" location="'Лист3'!A21" display="242"/>
    <hyperlink ref="G24" location="'Лист3'!A22" display="244"/>
    <hyperlink ref="G26" location="'Лист3'!A23" display="247"/>
    <hyperlink ref="E28" location="'Лист3'!A24" display="800"/>
    <hyperlink ref="F29" location="'Лист3'!A25" display="850"/>
    <hyperlink ref="G30" location="'Лист3'!A26" display="853"/>
    <hyperlink ref="D32" location="'Лист3'!A27" display="0111"/>
    <hyperlink ref="E33" location="'Лист3'!A28" display="800"/>
    <hyperlink ref="F34" location="'Лист3'!A29" display="870"/>
    <hyperlink ref="D37" location="'Лист3'!A30" display="0113"/>
    <hyperlink ref="E38" location="'Лист3'!A31" display="200"/>
    <hyperlink ref="F39" location="'Лист3'!A32" display="240"/>
    <hyperlink ref="G40" location="'Лист3'!A33" display="244"/>
    <hyperlink ref="C42" location="'Лист3'!A34" display="03"/>
    <hyperlink ref="D43" location="'Лист3'!A35" display="0310"/>
    <hyperlink ref="E44" location="'Лист3'!A36" display="200"/>
    <hyperlink ref="F45" location="'Лист3'!A37" display="240"/>
    <hyperlink ref="G46" location="'Лист3'!A38" display="244"/>
    <hyperlink ref="C48" location="'Лист3'!A39" display="04"/>
    <hyperlink ref="D49" location="'Лист3'!A40" display="0409"/>
    <hyperlink ref="E50" location="'Лист3'!A41" display="200"/>
    <hyperlink ref="F51" location="'Лист3'!A42" display="240"/>
    <hyperlink ref="G52" location="'Лист3'!A43" display="244"/>
    <hyperlink ref="D54" location="'Лист3'!A44" display="0412"/>
    <hyperlink ref="E55" location="'Лист3'!A45" display="200"/>
    <hyperlink ref="F56" location="'Лист3'!A46" display="240"/>
    <hyperlink ref="G57" location="'Лист3'!A47" display="244"/>
    <hyperlink ref="C59" location="'Лист3'!A48" display="05"/>
    <hyperlink ref="D60" location="'Лист3'!A49" display="0501"/>
    <hyperlink ref="E61" location="'Лист3'!A50" display="200"/>
    <hyperlink ref="F62" location="'Лист3'!A51" display="240"/>
    <hyperlink ref="G63" location="'Лист3'!A52" display="243"/>
    <hyperlink ref="G65" location="'Лист3'!A53" display="244"/>
    <hyperlink ref="D67" location="'Лист3'!A54" display="0502"/>
    <hyperlink ref="E68" location="'Лист3'!A55" display="200"/>
    <hyperlink ref="F69" location="'Лист3'!A56" display="240"/>
    <hyperlink ref="G70" location="'Лист3'!A57" display="244"/>
    <hyperlink ref="D72" location="'Лист3'!A58" display="0503"/>
    <hyperlink ref="E73" location="'Лист3'!A59" display="200"/>
    <hyperlink ref="F74" location="'Лист3'!A60" display="240"/>
    <hyperlink ref="G75" location="'Лист3'!A61" display="244"/>
    <hyperlink ref="G77" location="'Лист3'!A62" display="247"/>
    <hyperlink ref="E79" location="'Лист3'!A63" display="400"/>
    <hyperlink ref="F80" location="'Лист3'!A64" display="410"/>
    <hyperlink ref="G81" location="'Лист3'!A65" display="414"/>
    <hyperlink ref="C83" location="'Лист3'!A66" display="14"/>
    <hyperlink ref="D84" location="'Лист3'!A67" display="1403"/>
    <hyperlink ref="E85" location="'Лист3'!A68" display="500"/>
    <hyperlink ref="F86" location="'Лист3'!A69" display="540"/>
  </hyperlinks>
  <pageMargins left="0.7" right="0.7" top="0.75" bottom="0.75" header="0.3" footer="0.3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workbookViewId="0">
      <selection activeCell="F20" sqref="F20"/>
    </sheetView>
  </sheetViews>
  <sheetFormatPr defaultRowHeight="15.75" x14ac:dyDescent="0.25"/>
  <cols>
    <col min="1" max="1" width="48.28515625" style="11" customWidth="1"/>
    <col min="2" max="2" width="7.28515625" style="11" customWidth="1"/>
    <col min="3" max="3" width="36.42578125" style="11" customWidth="1"/>
    <col min="4" max="4" width="17.28515625" style="11" customWidth="1"/>
    <col min="5" max="5" width="15.85546875" style="11" customWidth="1"/>
    <col min="6" max="6" width="13.5703125" style="11" customWidth="1"/>
    <col min="7" max="7" width="17.5703125" style="11" customWidth="1"/>
    <col min="8" max="8" width="16" style="11" customWidth="1"/>
    <col min="9" max="16384" width="9.140625" style="11"/>
  </cols>
  <sheetData>
    <row r="1" spans="1:8" ht="30.75" customHeight="1" x14ac:dyDescent="0.25">
      <c r="A1" s="32" t="s">
        <v>256</v>
      </c>
      <c r="B1" s="32"/>
      <c r="C1" s="32"/>
      <c r="D1" s="32"/>
      <c r="E1" s="32"/>
      <c r="F1" s="14"/>
      <c r="G1" s="13"/>
      <c r="H1" s="13"/>
    </row>
    <row r="2" spans="1:8" ht="21.75" customHeight="1" x14ac:dyDescent="0.25">
      <c r="A2" s="32"/>
      <c r="B2" s="32"/>
      <c r="C2" s="32"/>
      <c r="D2" s="32"/>
      <c r="E2" s="32"/>
      <c r="F2" s="22" t="s">
        <v>251</v>
      </c>
      <c r="G2" s="13"/>
      <c r="H2" s="13"/>
    </row>
    <row r="3" spans="1:8" ht="16.899999999999999" customHeight="1" x14ac:dyDescent="0.25">
      <c r="A3" s="33" t="s">
        <v>0</v>
      </c>
      <c r="B3" s="34"/>
      <c r="C3" s="34"/>
      <c r="D3" s="15"/>
      <c r="E3" s="21"/>
      <c r="F3" s="23" t="s">
        <v>257</v>
      </c>
      <c r="G3" s="13"/>
      <c r="H3" s="13"/>
    </row>
    <row r="4" spans="1:8" ht="12" customHeight="1" x14ac:dyDescent="0.25">
      <c r="A4" s="32" t="s">
        <v>263</v>
      </c>
      <c r="B4" s="32"/>
      <c r="C4" s="32"/>
      <c r="D4" s="15"/>
      <c r="E4" s="16" t="s">
        <v>252</v>
      </c>
      <c r="F4" s="24">
        <v>45839</v>
      </c>
      <c r="G4" s="13"/>
      <c r="H4" s="20"/>
    </row>
    <row r="5" spans="1:8" x14ac:dyDescent="0.25">
      <c r="A5" s="17"/>
      <c r="B5" s="18"/>
      <c r="C5" s="18"/>
      <c r="D5" s="15"/>
      <c r="E5" s="16"/>
      <c r="F5" s="23" t="s">
        <v>0</v>
      </c>
      <c r="G5" s="13"/>
      <c r="H5" s="13"/>
    </row>
    <row r="6" spans="1:8" ht="16.149999999999999" customHeight="1" x14ac:dyDescent="0.25">
      <c r="A6" s="36" t="s">
        <v>258</v>
      </c>
      <c r="B6" s="36"/>
      <c r="C6" s="36"/>
      <c r="D6" s="36"/>
      <c r="E6" s="16" t="s">
        <v>253</v>
      </c>
      <c r="F6" s="23"/>
      <c r="G6" s="13"/>
      <c r="H6" s="13"/>
    </row>
    <row r="7" spans="1:8" ht="19.5" customHeight="1" x14ac:dyDescent="0.25">
      <c r="A7" s="36" t="s">
        <v>260</v>
      </c>
      <c r="B7" s="36"/>
      <c r="C7" s="36"/>
      <c r="D7" s="36"/>
      <c r="E7" s="16" t="s">
        <v>254</v>
      </c>
      <c r="F7" s="23"/>
      <c r="G7" s="13"/>
      <c r="H7" s="13"/>
    </row>
    <row r="8" spans="1:8" ht="12.75" customHeight="1" x14ac:dyDescent="0.25">
      <c r="A8" s="36" t="s">
        <v>250</v>
      </c>
      <c r="B8" s="37"/>
      <c r="C8" s="37"/>
      <c r="D8" s="19"/>
      <c r="E8" s="16" t="s">
        <v>0</v>
      </c>
      <c r="F8" s="23" t="s">
        <v>0</v>
      </c>
      <c r="G8" s="13"/>
      <c r="H8" s="13"/>
    </row>
    <row r="9" spans="1:8" ht="21.75" customHeight="1" x14ac:dyDescent="0.25">
      <c r="A9" s="36" t="s">
        <v>38</v>
      </c>
      <c r="B9" s="37"/>
      <c r="C9" s="37"/>
      <c r="D9" s="19"/>
      <c r="E9" s="16" t="s">
        <v>255</v>
      </c>
      <c r="F9" s="23" t="s">
        <v>259</v>
      </c>
      <c r="G9" s="13"/>
      <c r="H9" s="13"/>
    </row>
    <row r="10" spans="1:8" ht="5.0999999999999996" customHeight="1" x14ac:dyDescent="0.25">
      <c r="A10" s="33" t="s">
        <v>0</v>
      </c>
      <c r="B10" s="34"/>
      <c r="C10" s="34"/>
      <c r="D10" s="18"/>
      <c r="E10" s="18"/>
      <c r="F10" s="18"/>
    </row>
    <row r="11" spans="1:8" ht="12.2" customHeight="1" x14ac:dyDescent="0.25">
      <c r="A11" s="35" t="s">
        <v>39</v>
      </c>
      <c r="B11" s="35"/>
      <c r="C11" s="35"/>
      <c r="D11" s="35"/>
      <c r="E11" s="35"/>
      <c r="F11" s="35"/>
    </row>
    <row r="12" spans="1:8" ht="30" x14ac:dyDescent="0.25">
      <c r="A12" s="9" t="s">
        <v>41</v>
      </c>
      <c r="B12" s="9" t="s">
        <v>42</v>
      </c>
      <c r="C12" s="9" t="s">
        <v>43</v>
      </c>
      <c r="D12" s="10" t="s">
        <v>248</v>
      </c>
      <c r="E12" s="10" t="s">
        <v>40</v>
      </c>
      <c r="F12" s="10" t="s">
        <v>249</v>
      </c>
    </row>
    <row r="13" spans="1:8" x14ac:dyDescent="0.25">
      <c r="A13" s="10" t="s">
        <v>44</v>
      </c>
      <c r="B13" s="10" t="s">
        <v>45</v>
      </c>
      <c r="C13" s="10" t="s">
        <v>46</v>
      </c>
      <c r="D13" s="10" t="s">
        <v>47</v>
      </c>
      <c r="E13" s="10">
        <v>5</v>
      </c>
      <c r="F13" s="10">
        <v>6</v>
      </c>
    </row>
    <row r="14" spans="1:8" x14ac:dyDescent="0.25">
      <c r="A14" s="25" t="s">
        <v>48</v>
      </c>
      <c r="B14" s="4">
        <v>10</v>
      </c>
      <c r="C14" s="4" t="s">
        <v>49</v>
      </c>
      <c r="D14" s="5">
        <v>22534236.010000002</v>
      </c>
      <c r="E14" s="5">
        <v>12893727.23</v>
      </c>
      <c r="F14" s="5">
        <f>E14/D14*100</f>
        <v>57.218390826643336</v>
      </c>
    </row>
    <row r="15" spans="1:8" ht="31.5" x14ac:dyDescent="0.25">
      <c r="A15" s="25" t="s">
        <v>50</v>
      </c>
      <c r="B15" s="4">
        <v>10</v>
      </c>
      <c r="C15" s="4" t="s">
        <v>51</v>
      </c>
      <c r="D15" s="5">
        <v>272083.15999999997</v>
      </c>
      <c r="E15" s="5">
        <v>93077.25</v>
      </c>
      <c r="F15" s="5">
        <f t="shared" ref="F15:F50" si="0">E15/D15*100</f>
        <v>34.20911827104625</v>
      </c>
    </row>
    <row r="16" spans="1:8" x14ac:dyDescent="0.25">
      <c r="A16" s="25" t="s">
        <v>52</v>
      </c>
      <c r="B16" s="4">
        <v>10</v>
      </c>
      <c r="C16" s="4" t="s">
        <v>53</v>
      </c>
      <c r="D16" s="5">
        <v>192383.16</v>
      </c>
      <c r="E16" s="5">
        <v>62632.46</v>
      </c>
      <c r="F16" s="5">
        <f t="shared" si="0"/>
        <v>32.556103143331256</v>
      </c>
    </row>
    <row r="17" spans="1:6" x14ac:dyDescent="0.25">
      <c r="A17" s="25" t="s">
        <v>54</v>
      </c>
      <c r="B17" s="4">
        <v>10</v>
      </c>
      <c r="C17" s="4" t="s">
        <v>55</v>
      </c>
      <c r="D17" s="5">
        <v>192383.16</v>
      </c>
      <c r="E17" s="5">
        <v>62632.46</v>
      </c>
      <c r="F17" s="5">
        <f t="shared" si="0"/>
        <v>32.556103143331256</v>
      </c>
    </row>
    <row r="18" spans="1:6" ht="315" x14ac:dyDescent="0.25">
      <c r="A18" s="25" t="s">
        <v>56</v>
      </c>
      <c r="B18" s="4">
        <v>10</v>
      </c>
      <c r="C18" s="4" t="s">
        <v>57</v>
      </c>
      <c r="D18" s="5">
        <v>185825</v>
      </c>
      <c r="E18" s="5">
        <v>37415.599999999999</v>
      </c>
      <c r="F18" s="5">
        <f t="shared" si="0"/>
        <v>20.134858065384098</v>
      </c>
    </row>
    <row r="19" spans="1:6" ht="173.25" x14ac:dyDescent="0.25">
      <c r="A19" s="25" t="s">
        <v>261</v>
      </c>
      <c r="B19" s="4">
        <v>10</v>
      </c>
      <c r="C19" s="4" t="s">
        <v>262</v>
      </c>
      <c r="D19" s="5">
        <v>0</v>
      </c>
      <c r="E19" s="5">
        <v>-1602.36</v>
      </c>
      <c r="F19" s="5">
        <v>0</v>
      </c>
    </row>
    <row r="20" spans="1:6" ht="78.75" x14ac:dyDescent="0.25">
      <c r="A20" s="25" t="s">
        <v>58</v>
      </c>
      <c r="B20" s="4">
        <v>10</v>
      </c>
      <c r="C20" s="4" t="s">
        <v>59</v>
      </c>
      <c r="D20" s="5">
        <v>6558.16</v>
      </c>
      <c r="E20" s="5">
        <v>26819.22</v>
      </c>
      <c r="F20" s="5">
        <f t="shared" si="0"/>
        <v>408.94427705331992</v>
      </c>
    </row>
    <row r="21" spans="1:6" ht="47.25" x14ac:dyDescent="0.25">
      <c r="A21" s="25" t="s">
        <v>60</v>
      </c>
      <c r="B21" s="4">
        <v>10</v>
      </c>
      <c r="C21" s="4" t="s">
        <v>61</v>
      </c>
      <c r="D21" s="5">
        <v>68500</v>
      </c>
      <c r="E21" s="5">
        <v>29446.19</v>
      </c>
      <c r="F21" s="5">
        <f t="shared" si="0"/>
        <v>42.987138686131388</v>
      </c>
    </row>
    <row r="22" spans="1:6" ht="47.25" x14ac:dyDescent="0.25">
      <c r="A22" s="25" t="s">
        <v>62</v>
      </c>
      <c r="B22" s="4">
        <v>10</v>
      </c>
      <c r="C22" s="4" t="s">
        <v>63</v>
      </c>
      <c r="D22" s="5">
        <v>68500</v>
      </c>
      <c r="E22" s="5">
        <v>29446.19</v>
      </c>
      <c r="F22" s="5">
        <f t="shared" si="0"/>
        <v>42.987138686131388</v>
      </c>
    </row>
    <row r="23" spans="1:6" ht="94.5" x14ac:dyDescent="0.25">
      <c r="A23" s="25" t="s">
        <v>64</v>
      </c>
      <c r="B23" s="4">
        <v>10</v>
      </c>
      <c r="C23" s="4" t="s">
        <v>65</v>
      </c>
      <c r="D23" s="5">
        <v>36500</v>
      </c>
      <c r="E23" s="5">
        <v>14810.34</v>
      </c>
      <c r="F23" s="5">
        <f t="shared" si="0"/>
        <v>40.576273972602742</v>
      </c>
    </row>
    <row r="24" spans="1:6" ht="157.5" x14ac:dyDescent="0.25">
      <c r="A24" s="25" t="s">
        <v>66</v>
      </c>
      <c r="B24" s="4">
        <v>10</v>
      </c>
      <c r="C24" s="4" t="s">
        <v>67</v>
      </c>
      <c r="D24" s="5">
        <v>36500</v>
      </c>
      <c r="E24" s="5">
        <v>14810.34</v>
      </c>
      <c r="F24" s="5">
        <f t="shared" si="0"/>
        <v>40.576273972602742</v>
      </c>
    </row>
    <row r="25" spans="1:6" ht="126" x14ac:dyDescent="0.25">
      <c r="A25" s="25" t="s">
        <v>68</v>
      </c>
      <c r="B25" s="4">
        <v>10</v>
      </c>
      <c r="C25" s="4" t="s">
        <v>69</v>
      </c>
      <c r="D25" s="5">
        <v>200</v>
      </c>
      <c r="E25" s="5">
        <v>91.19</v>
      </c>
      <c r="F25" s="5">
        <f t="shared" si="0"/>
        <v>45.594999999999999</v>
      </c>
    </row>
    <row r="26" spans="1:6" ht="189" x14ac:dyDescent="0.25">
      <c r="A26" s="25" t="s">
        <v>70</v>
      </c>
      <c r="B26" s="4">
        <v>10</v>
      </c>
      <c r="C26" s="4" t="s">
        <v>71</v>
      </c>
      <c r="D26" s="5">
        <v>200</v>
      </c>
      <c r="E26" s="5">
        <v>91.19</v>
      </c>
      <c r="F26" s="5">
        <f t="shared" si="0"/>
        <v>45.594999999999999</v>
      </c>
    </row>
    <row r="27" spans="1:6" ht="94.5" x14ac:dyDescent="0.25">
      <c r="A27" s="25" t="s">
        <v>72</v>
      </c>
      <c r="B27" s="4">
        <v>10</v>
      </c>
      <c r="C27" s="4" t="s">
        <v>73</v>
      </c>
      <c r="D27" s="5">
        <v>37500</v>
      </c>
      <c r="E27" s="5">
        <v>16139.42</v>
      </c>
      <c r="F27" s="5">
        <f t="shared" si="0"/>
        <v>43.038453333333329</v>
      </c>
    </row>
    <row r="28" spans="1:6" ht="157.5" x14ac:dyDescent="0.25">
      <c r="A28" s="25" t="s">
        <v>74</v>
      </c>
      <c r="B28" s="4">
        <v>10</v>
      </c>
      <c r="C28" s="4" t="s">
        <v>75</v>
      </c>
      <c r="D28" s="5">
        <v>37500</v>
      </c>
      <c r="E28" s="5">
        <v>16139.42</v>
      </c>
      <c r="F28" s="5">
        <f t="shared" si="0"/>
        <v>43.038453333333329</v>
      </c>
    </row>
    <row r="29" spans="1:6" ht="94.5" x14ac:dyDescent="0.25">
      <c r="A29" s="25" t="s">
        <v>76</v>
      </c>
      <c r="B29" s="4">
        <v>10</v>
      </c>
      <c r="C29" s="4" t="s">
        <v>77</v>
      </c>
      <c r="D29" s="5">
        <v>-5700</v>
      </c>
      <c r="E29" s="5">
        <v>-1594.76</v>
      </c>
      <c r="F29" s="5">
        <f t="shared" si="0"/>
        <v>27.978245614035085</v>
      </c>
    </row>
    <row r="30" spans="1:6" ht="157.5" x14ac:dyDescent="0.25">
      <c r="A30" s="25" t="s">
        <v>78</v>
      </c>
      <c r="B30" s="4">
        <v>10</v>
      </c>
      <c r="C30" s="4" t="s">
        <v>79</v>
      </c>
      <c r="D30" s="5">
        <v>-5700</v>
      </c>
      <c r="E30" s="5">
        <v>-1594.76</v>
      </c>
      <c r="F30" s="5">
        <f t="shared" si="0"/>
        <v>27.978245614035085</v>
      </c>
    </row>
    <row r="31" spans="1:6" x14ac:dyDescent="0.25">
      <c r="A31" s="25" t="s">
        <v>80</v>
      </c>
      <c r="B31" s="4">
        <v>10</v>
      </c>
      <c r="C31" s="4" t="s">
        <v>81</v>
      </c>
      <c r="D31" s="5">
        <v>10500</v>
      </c>
      <c r="E31" s="5">
        <v>662</v>
      </c>
      <c r="F31" s="5">
        <f t="shared" si="0"/>
        <v>6.3047619047619046</v>
      </c>
    </row>
    <row r="32" spans="1:6" x14ac:dyDescent="0.25">
      <c r="A32" s="25" t="s">
        <v>82</v>
      </c>
      <c r="B32" s="4">
        <v>10</v>
      </c>
      <c r="C32" s="4" t="s">
        <v>83</v>
      </c>
      <c r="D32" s="5">
        <v>6400</v>
      </c>
      <c r="E32" s="5">
        <v>113</v>
      </c>
      <c r="F32" s="5">
        <f t="shared" si="0"/>
        <v>1.7656249999999998</v>
      </c>
    </row>
    <row r="33" spans="1:6" ht="63" x14ac:dyDescent="0.25">
      <c r="A33" s="25" t="s">
        <v>84</v>
      </c>
      <c r="B33" s="4">
        <v>10</v>
      </c>
      <c r="C33" s="4" t="s">
        <v>85</v>
      </c>
      <c r="D33" s="5">
        <v>6400</v>
      </c>
      <c r="E33" s="5">
        <v>113</v>
      </c>
      <c r="F33" s="5">
        <f t="shared" si="0"/>
        <v>1.7656249999999998</v>
      </c>
    </row>
    <row r="34" spans="1:6" x14ac:dyDescent="0.25">
      <c r="A34" s="25" t="s">
        <v>86</v>
      </c>
      <c r="B34" s="4">
        <v>10</v>
      </c>
      <c r="C34" s="4" t="s">
        <v>87</v>
      </c>
      <c r="D34" s="5">
        <v>4100</v>
      </c>
      <c r="E34" s="5">
        <v>549</v>
      </c>
      <c r="F34" s="5">
        <f t="shared" si="0"/>
        <v>13.390243902439025</v>
      </c>
    </row>
    <row r="35" spans="1:6" x14ac:dyDescent="0.25">
      <c r="A35" s="25" t="s">
        <v>88</v>
      </c>
      <c r="B35" s="4">
        <v>10</v>
      </c>
      <c r="C35" s="4" t="s">
        <v>89</v>
      </c>
      <c r="D35" s="5">
        <v>1400</v>
      </c>
      <c r="E35" s="5">
        <v>501</v>
      </c>
      <c r="F35" s="5">
        <f t="shared" si="0"/>
        <v>35.785714285714285</v>
      </c>
    </row>
    <row r="36" spans="1:6" ht="47.25" x14ac:dyDescent="0.25">
      <c r="A36" s="25" t="s">
        <v>90</v>
      </c>
      <c r="B36" s="4">
        <v>10</v>
      </c>
      <c r="C36" s="4" t="s">
        <v>91</v>
      </c>
      <c r="D36" s="5">
        <v>1400</v>
      </c>
      <c r="E36" s="5">
        <v>501</v>
      </c>
      <c r="F36" s="5">
        <f t="shared" si="0"/>
        <v>35.785714285714285</v>
      </c>
    </row>
    <row r="37" spans="1:6" x14ac:dyDescent="0.25">
      <c r="A37" s="25" t="s">
        <v>92</v>
      </c>
      <c r="B37" s="4">
        <v>10</v>
      </c>
      <c r="C37" s="4" t="s">
        <v>93</v>
      </c>
      <c r="D37" s="5">
        <v>2700</v>
      </c>
      <c r="E37" s="5">
        <v>48</v>
      </c>
      <c r="F37" s="5">
        <f t="shared" si="0"/>
        <v>1.7777777777777777</v>
      </c>
    </row>
    <row r="38" spans="1:6" ht="63" x14ac:dyDescent="0.25">
      <c r="A38" s="25" t="s">
        <v>94</v>
      </c>
      <c r="B38" s="4">
        <v>10</v>
      </c>
      <c r="C38" s="4" t="s">
        <v>95</v>
      </c>
      <c r="D38" s="5">
        <v>2700</v>
      </c>
      <c r="E38" s="5">
        <v>48</v>
      </c>
      <c r="F38" s="5">
        <f t="shared" si="0"/>
        <v>1.7777777777777777</v>
      </c>
    </row>
    <row r="39" spans="1:6" ht="63" x14ac:dyDescent="0.25">
      <c r="A39" s="25" t="s">
        <v>96</v>
      </c>
      <c r="B39" s="4">
        <v>10</v>
      </c>
      <c r="C39" s="4" t="s">
        <v>97</v>
      </c>
      <c r="D39" s="5">
        <v>700</v>
      </c>
      <c r="E39" s="5">
        <v>336.6</v>
      </c>
      <c r="F39" s="5">
        <f t="shared" si="0"/>
        <v>48.085714285714289</v>
      </c>
    </row>
    <row r="40" spans="1:6" ht="126" x14ac:dyDescent="0.25">
      <c r="A40" s="25" t="s">
        <v>98</v>
      </c>
      <c r="B40" s="4">
        <v>10</v>
      </c>
      <c r="C40" s="4" t="s">
        <v>99</v>
      </c>
      <c r="D40" s="5">
        <v>700</v>
      </c>
      <c r="E40" s="5">
        <v>336.6</v>
      </c>
      <c r="F40" s="5">
        <f t="shared" si="0"/>
        <v>48.085714285714289</v>
      </c>
    </row>
    <row r="41" spans="1:6" ht="126" x14ac:dyDescent="0.25">
      <c r="A41" s="25" t="s">
        <v>100</v>
      </c>
      <c r="B41" s="4">
        <v>10</v>
      </c>
      <c r="C41" s="4" t="s">
        <v>101</v>
      </c>
      <c r="D41" s="5">
        <v>700</v>
      </c>
      <c r="E41" s="5">
        <v>336.6</v>
      </c>
      <c r="F41" s="5">
        <f t="shared" si="0"/>
        <v>48.085714285714289</v>
      </c>
    </row>
    <row r="42" spans="1:6" ht="94.5" x14ac:dyDescent="0.25">
      <c r="A42" s="25" t="s">
        <v>102</v>
      </c>
      <c r="B42" s="4">
        <v>10</v>
      </c>
      <c r="C42" s="4" t="s">
        <v>103</v>
      </c>
      <c r="D42" s="5">
        <v>700</v>
      </c>
      <c r="E42" s="5">
        <v>336.6</v>
      </c>
      <c r="F42" s="5">
        <f t="shared" si="0"/>
        <v>48.085714285714289</v>
      </c>
    </row>
    <row r="43" spans="1:6" x14ac:dyDescent="0.25">
      <c r="A43" s="25" t="s">
        <v>104</v>
      </c>
      <c r="B43" s="4">
        <v>10</v>
      </c>
      <c r="C43" s="4" t="s">
        <v>105</v>
      </c>
      <c r="D43" s="5">
        <v>22262152.850000001</v>
      </c>
      <c r="E43" s="5">
        <v>12800649.98</v>
      </c>
      <c r="F43" s="5">
        <f t="shared" si="0"/>
        <v>57.499605120175964</v>
      </c>
    </row>
    <row r="44" spans="1:6" ht="47.25" x14ac:dyDescent="0.25">
      <c r="A44" s="25" t="s">
        <v>106</v>
      </c>
      <c r="B44" s="4">
        <v>10</v>
      </c>
      <c r="C44" s="4" t="s">
        <v>107</v>
      </c>
      <c r="D44" s="5">
        <v>22262152.850000001</v>
      </c>
      <c r="E44" s="5">
        <v>12800649.98</v>
      </c>
      <c r="F44" s="5">
        <f t="shared" si="0"/>
        <v>57.499605120175964</v>
      </c>
    </row>
    <row r="45" spans="1:6" ht="31.5" x14ac:dyDescent="0.25">
      <c r="A45" s="25" t="s">
        <v>108</v>
      </c>
      <c r="B45" s="4">
        <v>10</v>
      </c>
      <c r="C45" s="4" t="s">
        <v>109</v>
      </c>
      <c r="D45" s="5">
        <v>8553100</v>
      </c>
      <c r="E45" s="5">
        <v>4276549.9800000004</v>
      </c>
      <c r="F45" s="5">
        <f t="shared" si="0"/>
        <v>49.99999976616666</v>
      </c>
    </row>
    <row r="46" spans="1:6" x14ac:dyDescent="0.25">
      <c r="A46" s="25" t="s">
        <v>110</v>
      </c>
      <c r="B46" s="4">
        <v>10</v>
      </c>
      <c r="C46" s="4" t="s">
        <v>111</v>
      </c>
      <c r="D46" s="5">
        <v>8553100</v>
      </c>
      <c r="E46" s="5">
        <v>4276549.9800000004</v>
      </c>
      <c r="F46" s="5">
        <f t="shared" si="0"/>
        <v>49.99999976616666</v>
      </c>
    </row>
    <row r="47" spans="1:6" ht="31.5" x14ac:dyDescent="0.25">
      <c r="A47" s="25" t="s">
        <v>112</v>
      </c>
      <c r="B47" s="4">
        <v>10</v>
      </c>
      <c r="C47" s="4" t="s">
        <v>113</v>
      </c>
      <c r="D47" s="5">
        <v>8553100</v>
      </c>
      <c r="E47" s="5">
        <v>4276549.9800000004</v>
      </c>
      <c r="F47" s="5">
        <f t="shared" si="0"/>
        <v>49.99999976616666</v>
      </c>
    </row>
    <row r="48" spans="1:6" x14ac:dyDescent="0.25">
      <c r="A48" s="25" t="s">
        <v>114</v>
      </c>
      <c r="B48" s="4">
        <v>10</v>
      </c>
      <c r="C48" s="4" t="s">
        <v>115</v>
      </c>
      <c r="D48" s="5">
        <v>13709052.85</v>
      </c>
      <c r="E48" s="5">
        <v>8524100</v>
      </c>
      <c r="F48" s="27">
        <f t="shared" si="0"/>
        <v>62.178620895753568</v>
      </c>
    </row>
    <row r="49" spans="1:6" ht="31.5" x14ac:dyDescent="0.25">
      <c r="A49" s="25" t="s">
        <v>116</v>
      </c>
      <c r="B49" s="4">
        <v>10</v>
      </c>
      <c r="C49" s="4" t="s">
        <v>117</v>
      </c>
      <c r="D49" s="5">
        <v>13709052.85</v>
      </c>
      <c r="E49" s="26">
        <v>8524100</v>
      </c>
      <c r="F49" s="40">
        <f t="shared" si="0"/>
        <v>62.178620895753568</v>
      </c>
    </row>
    <row r="50" spans="1:6" ht="31.5" x14ac:dyDescent="0.25">
      <c r="A50" s="25" t="s">
        <v>118</v>
      </c>
      <c r="B50" s="4">
        <v>10</v>
      </c>
      <c r="C50" s="4" t="s">
        <v>119</v>
      </c>
      <c r="D50" s="5">
        <v>13709052.85</v>
      </c>
      <c r="E50" s="26">
        <v>8524100</v>
      </c>
      <c r="F50" s="40">
        <f t="shared" si="0"/>
        <v>62.178620895753568</v>
      </c>
    </row>
  </sheetData>
  <mergeCells count="9">
    <mergeCell ref="A1:E2"/>
    <mergeCell ref="A3:C3"/>
    <mergeCell ref="A11:F11"/>
    <mergeCell ref="A9:C9"/>
    <mergeCell ref="A10:C10"/>
    <mergeCell ref="A4:C4"/>
    <mergeCell ref="A6:D6"/>
    <mergeCell ref="A7:D7"/>
    <mergeCell ref="A8:C8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 r:id="rId1"/>
  <headerFooter alignWithMargins="0">
    <oddFooter>&amp;L&amp;"Arial,Regular"&amp;8 - 1 -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showGridLines="0" topLeftCell="A55" workbookViewId="0">
      <selection activeCell="J69" sqref="J69"/>
    </sheetView>
  </sheetViews>
  <sheetFormatPr defaultRowHeight="15.75" x14ac:dyDescent="0.25"/>
  <cols>
    <col min="1" max="1" width="43.5703125" style="1" customWidth="1"/>
    <col min="2" max="2" width="6" style="1" customWidth="1"/>
    <col min="3" max="3" width="27.28515625" style="1" customWidth="1"/>
    <col min="4" max="4" width="18" style="1" customWidth="1"/>
    <col min="5" max="5" width="15.85546875" style="1" customWidth="1"/>
    <col min="6" max="6" width="15.7109375" style="1" customWidth="1"/>
    <col min="7" max="7" width="0.140625" style="1" hidden="1" customWidth="1"/>
    <col min="8" max="16384" width="9.140625" style="1"/>
  </cols>
  <sheetData>
    <row r="1" spans="1:6" ht="0.95" customHeight="1" x14ac:dyDescent="0.25"/>
    <row r="2" spans="1:6" x14ac:dyDescent="0.25">
      <c r="A2" s="38" t="s">
        <v>120</v>
      </c>
      <c r="B2" s="39"/>
      <c r="C2" s="39"/>
      <c r="D2" s="39"/>
      <c r="E2" s="39"/>
      <c r="F2" s="39"/>
    </row>
    <row r="3" spans="1:6" ht="45" x14ac:dyDescent="0.25">
      <c r="A3" s="9" t="s">
        <v>41</v>
      </c>
      <c r="B3" s="9" t="s">
        <v>42</v>
      </c>
      <c r="C3" s="9" t="s">
        <v>43</v>
      </c>
      <c r="D3" s="10" t="s">
        <v>248</v>
      </c>
      <c r="E3" s="10" t="s">
        <v>40</v>
      </c>
      <c r="F3" s="10" t="s">
        <v>249</v>
      </c>
    </row>
    <row r="4" spans="1:6" x14ac:dyDescent="0.25">
      <c r="A4" s="10" t="s">
        <v>44</v>
      </c>
      <c r="B4" s="10" t="s">
        <v>45</v>
      </c>
      <c r="C4" s="10" t="s">
        <v>46</v>
      </c>
      <c r="D4" s="10" t="s">
        <v>47</v>
      </c>
      <c r="E4" s="10">
        <v>5</v>
      </c>
      <c r="F4" s="10">
        <v>6</v>
      </c>
    </row>
    <row r="5" spans="1:6" ht="31.5" x14ac:dyDescent="0.25">
      <c r="A5" s="25" t="s">
        <v>121</v>
      </c>
      <c r="B5" s="3" t="s">
        <v>1</v>
      </c>
      <c r="C5" s="3" t="s">
        <v>49</v>
      </c>
      <c r="D5" s="5">
        <v>22739905.280000001</v>
      </c>
      <c r="E5" s="5">
        <v>12531943.710000001</v>
      </c>
      <c r="F5" s="5">
        <f>E5/D5*100</f>
        <v>55.109920449061789</v>
      </c>
    </row>
    <row r="6" spans="1:6" x14ac:dyDescent="0.25">
      <c r="A6" s="25" t="s">
        <v>123</v>
      </c>
      <c r="B6" s="3" t="s">
        <v>1</v>
      </c>
      <c r="C6" s="3" t="s">
        <v>124</v>
      </c>
      <c r="D6" s="5">
        <v>12097612.279999999</v>
      </c>
      <c r="E6" s="5">
        <v>5058331.6900000004</v>
      </c>
      <c r="F6" s="5">
        <f t="shared" ref="F6:F69" si="0">E6/D6*100</f>
        <v>41.812645114792858</v>
      </c>
    </row>
    <row r="7" spans="1:6" ht="63" x14ac:dyDescent="0.25">
      <c r="A7" s="25" t="s">
        <v>125</v>
      </c>
      <c r="B7" s="3" t="s">
        <v>1</v>
      </c>
      <c r="C7" s="3" t="s">
        <v>126</v>
      </c>
      <c r="D7" s="5">
        <v>2280515.7599999998</v>
      </c>
      <c r="E7" s="5">
        <v>665872.35</v>
      </c>
      <c r="F7" s="5">
        <f t="shared" si="0"/>
        <v>29.198322663641669</v>
      </c>
    </row>
    <row r="8" spans="1:6" ht="94.5" x14ac:dyDescent="0.25">
      <c r="A8" s="25" t="s">
        <v>127</v>
      </c>
      <c r="B8" s="3" t="s">
        <v>1</v>
      </c>
      <c r="C8" s="3" t="s">
        <v>128</v>
      </c>
      <c r="D8" s="5">
        <v>2280515.7599999998</v>
      </c>
      <c r="E8" s="5">
        <v>665872.35</v>
      </c>
      <c r="F8" s="5">
        <f t="shared" si="0"/>
        <v>29.198322663641669</v>
      </c>
    </row>
    <row r="9" spans="1:6" ht="47.25" x14ac:dyDescent="0.25">
      <c r="A9" s="25" t="s">
        <v>129</v>
      </c>
      <c r="B9" s="3" t="s">
        <v>1</v>
      </c>
      <c r="C9" s="3" t="s">
        <v>130</v>
      </c>
      <c r="D9" s="5">
        <v>2280515.7599999998</v>
      </c>
      <c r="E9" s="5">
        <v>665872.35</v>
      </c>
      <c r="F9" s="5">
        <f t="shared" si="0"/>
        <v>29.198322663641669</v>
      </c>
    </row>
    <row r="10" spans="1:6" ht="31.5" x14ac:dyDescent="0.25">
      <c r="A10" s="25" t="s">
        <v>131</v>
      </c>
      <c r="B10" s="3" t="s">
        <v>1</v>
      </c>
      <c r="C10" s="3" t="s">
        <v>132</v>
      </c>
      <c r="D10" s="5">
        <v>1751548</v>
      </c>
      <c r="E10" s="5">
        <v>522310.59</v>
      </c>
      <c r="F10" s="5">
        <f t="shared" si="0"/>
        <v>29.819941560265551</v>
      </c>
    </row>
    <row r="11" spans="1:6" ht="78.75" x14ac:dyDescent="0.25">
      <c r="A11" s="25" t="s">
        <v>133</v>
      </c>
      <c r="B11" s="3" t="s">
        <v>1</v>
      </c>
      <c r="C11" s="3" t="s">
        <v>134</v>
      </c>
      <c r="D11" s="5">
        <v>528967.76</v>
      </c>
      <c r="E11" s="5">
        <v>143561.76</v>
      </c>
      <c r="F11" s="5">
        <f t="shared" si="0"/>
        <v>27.139982973631515</v>
      </c>
    </row>
    <row r="12" spans="1:6" ht="78.75" x14ac:dyDescent="0.25">
      <c r="A12" s="25" t="s">
        <v>135</v>
      </c>
      <c r="B12" s="3" t="s">
        <v>1</v>
      </c>
      <c r="C12" s="3" t="s">
        <v>136</v>
      </c>
      <c r="D12" s="5">
        <v>9589016.5199999996</v>
      </c>
      <c r="E12" s="5">
        <v>4392459.34</v>
      </c>
      <c r="F12" s="5">
        <f t="shared" si="0"/>
        <v>45.807193374196004</v>
      </c>
    </row>
    <row r="13" spans="1:6" ht="94.5" x14ac:dyDescent="0.25">
      <c r="A13" s="25" t="s">
        <v>127</v>
      </c>
      <c r="B13" s="3" t="s">
        <v>1</v>
      </c>
      <c r="C13" s="3" t="s">
        <v>137</v>
      </c>
      <c r="D13" s="5">
        <v>4355249.24</v>
      </c>
      <c r="E13" s="5">
        <v>1440564.28</v>
      </c>
      <c r="F13" s="5">
        <f t="shared" si="0"/>
        <v>33.076506087628637</v>
      </c>
    </row>
    <row r="14" spans="1:6" ht="47.25" x14ac:dyDescent="0.25">
      <c r="A14" s="25" t="s">
        <v>129</v>
      </c>
      <c r="B14" s="3" t="s">
        <v>1</v>
      </c>
      <c r="C14" s="3" t="s">
        <v>138</v>
      </c>
      <c r="D14" s="5">
        <v>4355249.24</v>
      </c>
      <c r="E14" s="5">
        <v>1440564.28</v>
      </c>
      <c r="F14" s="5">
        <f t="shared" si="0"/>
        <v>33.076506087628637</v>
      </c>
    </row>
    <row r="15" spans="1:6" ht="31.5" x14ac:dyDescent="0.25">
      <c r="A15" s="25" t="s">
        <v>131</v>
      </c>
      <c r="B15" s="3" t="s">
        <v>1</v>
      </c>
      <c r="C15" s="3" t="s">
        <v>139</v>
      </c>
      <c r="D15" s="5">
        <v>2957603.71</v>
      </c>
      <c r="E15" s="5">
        <v>1099044.78</v>
      </c>
      <c r="F15" s="5">
        <f t="shared" si="0"/>
        <v>37.159974349639967</v>
      </c>
    </row>
    <row r="16" spans="1:6" ht="63" x14ac:dyDescent="0.25">
      <c r="A16" s="25" t="s">
        <v>140</v>
      </c>
      <c r="B16" s="3" t="s">
        <v>1</v>
      </c>
      <c r="C16" s="3" t="s">
        <v>141</v>
      </c>
      <c r="D16" s="5">
        <v>504450</v>
      </c>
      <c r="E16" s="5">
        <v>16162</v>
      </c>
      <c r="F16" s="5">
        <f t="shared" si="0"/>
        <v>3.2038854197640991</v>
      </c>
    </row>
    <row r="17" spans="1:6" ht="78.75" x14ac:dyDescent="0.25">
      <c r="A17" s="25" t="s">
        <v>133</v>
      </c>
      <c r="B17" s="3" t="s">
        <v>1</v>
      </c>
      <c r="C17" s="3" t="s">
        <v>142</v>
      </c>
      <c r="D17" s="5">
        <v>893195.53</v>
      </c>
      <c r="E17" s="5">
        <v>325357.5</v>
      </c>
      <c r="F17" s="5">
        <f t="shared" si="0"/>
        <v>36.426234690180323</v>
      </c>
    </row>
    <row r="18" spans="1:6" ht="47.25" x14ac:dyDescent="0.25">
      <c r="A18" s="25" t="s">
        <v>143</v>
      </c>
      <c r="B18" s="3" t="s">
        <v>1</v>
      </c>
      <c r="C18" s="3" t="s">
        <v>144</v>
      </c>
      <c r="D18" s="5">
        <v>5232767.28</v>
      </c>
      <c r="E18" s="5">
        <v>2951229.06</v>
      </c>
      <c r="F18" s="5">
        <f t="shared" si="0"/>
        <v>56.399012264118873</v>
      </c>
    </row>
    <row r="19" spans="1:6" ht="47.25" x14ac:dyDescent="0.25">
      <c r="A19" s="25" t="s">
        <v>145</v>
      </c>
      <c r="B19" s="3" t="s">
        <v>1</v>
      </c>
      <c r="C19" s="3" t="s">
        <v>146</v>
      </c>
      <c r="D19" s="5">
        <v>5232767.28</v>
      </c>
      <c r="E19" s="5">
        <v>2951229.06</v>
      </c>
      <c r="F19" s="5">
        <f t="shared" si="0"/>
        <v>56.399012264118873</v>
      </c>
    </row>
    <row r="20" spans="1:6" ht="47.25" x14ac:dyDescent="0.25">
      <c r="A20" s="25" t="s">
        <v>147</v>
      </c>
      <c r="B20" s="3" t="s">
        <v>1</v>
      </c>
      <c r="C20" s="3" t="s">
        <v>148</v>
      </c>
      <c r="D20" s="5">
        <v>1198815.27</v>
      </c>
      <c r="E20" s="5">
        <v>664287.78</v>
      </c>
      <c r="F20" s="5">
        <f t="shared" si="0"/>
        <v>55.412021903925201</v>
      </c>
    </row>
    <row r="21" spans="1:6" x14ac:dyDescent="0.25">
      <c r="A21" s="25" t="s">
        <v>149</v>
      </c>
      <c r="B21" s="3" t="s">
        <v>1</v>
      </c>
      <c r="C21" s="3" t="s">
        <v>150</v>
      </c>
      <c r="D21" s="5">
        <v>1473325.01</v>
      </c>
      <c r="E21" s="5">
        <v>796452</v>
      </c>
      <c r="F21" s="5">
        <f t="shared" si="0"/>
        <v>54.058133446061575</v>
      </c>
    </row>
    <row r="22" spans="1:6" x14ac:dyDescent="0.25">
      <c r="A22" s="25" t="s">
        <v>151</v>
      </c>
      <c r="B22" s="3" t="s">
        <v>1</v>
      </c>
      <c r="C22" s="3" t="s">
        <v>152</v>
      </c>
      <c r="D22" s="5">
        <v>2560627</v>
      </c>
      <c r="E22" s="5">
        <v>1490489.28</v>
      </c>
      <c r="F22" s="5">
        <f t="shared" si="0"/>
        <v>58.207981092130957</v>
      </c>
    </row>
    <row r="23" spans="1:6" x14ac:dyDescent="0.25">
      <c r="A23" s="25" t="s">
        <v>153</v>
      </c>
      <c r="B23" s="3" t="s">
        <v>1</v>
      </c>
      <c r="C23" s="3" t="s">
        <v>154</v>
      </c>
      <c r="D23" s="5">
        <v>1000</v>
      </c>
      <c r="E23" s="5">
        <v>666</v>
      </c>
      <c r="F23" s="5">
        <f t="shared" si="0"/>
        <v>66.600000000000009</v>
      </c>
    </row>
    <row r="24" spans="1:6" x14ac:dyDescent="0.25">
      <c r="A24" s="25" t="s">
        <v>155</v>
      </c>
      <c r="B24" s="3" t="s">
        <v>1</v>
      </c>
      <c r="C24" s="3" t="s">
        <v>156</v>
      </c>
      <c r="D24" s="5">
        <v>1000</v>
      </c>
      <c r="E24" s="5">
        <v>666</v>
      </c>
      <c r="F24" s="5">
        <f t="shared" si="0"/>
        <v>66.600000000000009</v>
      </c>
    </row>
    <row r="25" spans="1:6" x14ac:dyDescent="0.25">
      <c r="A25" s="25" t="s">
        <v>157</v>
      </c>
      <c r="B25" s="3" t="s">
        <v>1</v>
      </c>
      <c r="C25" s="3" t="s">
        <v>158</v>
      </c>
      <c r="D25" s="5">
        <v>1000</v>
      </c>
      <c r="E25" s="5">
        <v>666</v>
      </c>
      <c r="F25" s="5">
        <f t="shared" si="0"/>
        <v>66.600000000000009</v>
      </c>
    </row>
    <row r="26" spans="1:6" x14ac:dyDescent="0.25">
      <c r="A26" s="25" t="s">
        <v>159</v>
      </c>
      <c r="B26" s="3" t="s">
        <v>1</v>
      </c>
      <c r="C26" s="3" t="s">
        <v>160</v>
      </c>
      <c r="D26" s="5">
        <v>91800</v>
      </c>
      <c r="E26" s="6" t="s">
        <v>122</v>
      </c>
      <c r="F26" s="5">
        <v>0</v>
      </c>
    </row>
    <row r="27" spans="1:6" x14ac:dyDescent="0.25">
      <c r="A27" s="25" t="s">
        <v>153</v>
      </c>
      <c r="B27" s="3" t="s">
        <v>1</v>
      </c>
      <c r="C27" s="3" t="s">
        <v>161</v>
      </c>
      <c r="D27" s="5">
        <v>91800</v>
      </c>
      <c r="E27" s="6" t="s">
        <v>122</v>
      </c>
      <c r="F27" s="5">
        <v>0</v>
      </c>
    </row>
    <row r="28" spans="1:6" x14ac:dyDescent="0.25">
      <c r="A28" s="25" t="s">
        <v>162</v>
      </c>
      <c r="B28" s="3" t="s">
        <v>1</v>
      </c>
      <c r="C28" s="3" t="s">
        <v>163</v>
      </c>
      <c r="D28" s="5">
        <v>91800</v>
      </c>
      <c r="E28" s="6" t="s">
        <v>122</v>
      </c>
      <c r="F28" s="5">
        <v>0</v>
      </c>
    </row>
    <row r="29" spans="1:6" x14ac:dyDescent="0.25">
      <c r="A29" s="25" t="s">
        <v>164</v>
      </c>
      <c r="B29" s="3" t="s">
        <v>1</v>
      </c>
      <c r="C29" s="3" t="s">
        <v>165</v>
      </c>
      <c r="D29" s="5">
        <v>136280</v>
      </c>
      <c r="E29" s="6" t="s">
        <v>122</v>
      </c>
      <c r="F29" s="5">
        <v>0</v>
      </c>
    </row>
    <row r="30" spans="1:6" ht="47.25" x14ac:dyDescent="0.25">
      <c r="A30" s="25" t="s">
        <v>143</v>
      </c>
      <c r="B30" s="3" t="s">
        <v>1</v>
      </c>
      <c r="C30" s="3" t="s">
        <v>166</v>
      </c>
      <c r="D30" s="5">
        <v>136280</v>
      </c>
      <c r="E30" s="6" t="s">
        <v>122</v>
      </c>
      <c r="F30" s="5">
        <v>0</v>
      </c>
    </row>
    <row r="31" spans="1:6" ht="47.25" x14ac:dyDescent="0.25">
      <c r="A31" s="25" t="s">
        <v>145</v>
      </c>
      <c r="B31" s="3" t="s">
        <v>1</v>
      </c>
      <c r="C31" s="3" t="s">
        <v>167</v>
      </c>
      <c r="D31" s="5">
        <v>136280</v>
      </c>
      <c r="E31" s="6" t="s">
        <v>122</v>
      </c>
      <c r="F31" s="5">
        <v>0</v>
      </c>
    </row>
    <row r="32" spans="1:6" x14ac:dyDescent="0.25">
      <c r="A32" s="25" t="s">
        <v>149</v>
      </c>
      <c r="B32" s="3" t="s">
        <v>1</v>
      </c>
      <c r="C32" s="3" t="s">
        <v>168</v>
      </c>
      <c r="D32" s="5">
        <v>136280</v>
      </c>
      <c r="E32" s="6" t="s">
        <v>122</v>
      </c>
      <c r="F32" s="5">
        <v>0</v>
      </c>
    </row>
    <row r="33" spans="1:6" ht="31.5" x14ac:dyDescent="0.25">
      <c r="A33" s="25" t="s">
        <v>169</v>
      </c>
      <c r="B33" s="3" t="s">
        <v>1</v>
      </c>
      <c r="C33" s="3" t="s">
        <v>170</v>
      </c>
      <c r="D33" s="5">
        <v>204242</v>
      </c>
      <c r="E33" s="6" t="s">
        <v>122</v>
      </c>
      <c r="F33" s="5">
        <v>0</v>
      </c>
    </row>
    <row r="34" spans="1:6" ht="63" x14ac:dyDescent="0.25">
      <c r="A34" s="25" t="s">
        <v>171</v>
      </c>
      <c r="B34" s="3" t="s">
        <v>1</v>
      </c>
      <c r="C34" s="3" t="s">
        <v>172</v>
      </c>
      <c r="D34" s="5">
        <v>204242</v>
      </c>
      <c r="E34" s="6" t="s">
        <v>122</v>
      </c>
      <c r="F34" s="5">
        <v>0</v>
      </c>
    </row>
    <row r="35" spans="1:6" ht="47.25" x14ac:dyDescent="0.25">
      <c r="A35" s="25" t="s">
        <v>143</v>
      </c>
      <c r="B35" s="3" t="s">
        <v>1</v>
      </c>
      <c r="C35" s="3" t="s">
        <v>173</v>
      </c>
      <c r="D35" s="5">
        <v>204242</v>
      </c>
      <c r="E35" s="6" t="s">
        <v>122</v>
      </c>
      <c r="F35" s="5">
        <v>0</v>
      </c>
    </row>
    <row r="36" spans="1:6" ht="47.25" x14ac:dyDescent="0.25">
      <c r="A36" s="25" t="s">
        <v>145</v>
      </c>
      <c r="B36" s="3" t="s">
        <v>1</v>
      </c>
      <c r="C36" s="3" t="s">
        <v>174</v>
      </c>
      <c r="D36" s="5">
        <v>204242</v>
      </c>
      <c r="E36" s="6" t="s">
        <v>122</v>
      </c>
      <c r="F36" s="5">
        <v>0</v>
      </c>
    </row>
    <row r="37" spans="1:6" x14ac:dyDescent="0.25">
      <c r="A37" s="25" t="s">
        <v>149</v>
      </c>
      <c r="B37" s="3" t="s">
        <v>1</v>
      </c>
      <c r="C37" s="3" t="s">
        <v>175</v>
      </c>
      <c r="D37" s="5">
        <v>204242</v>
      </c>
      <c r="E37" s="6" t="s">
        <v>122</v>
      </c>
      <c r="F37" s="5">
        <v>0</v>
      </c>
    </row>
    <row r="38" spans="1:6" x14ac:dyDescent="0.25">
      <c r="A38" s="25" t="s">
        <v>176</v>
      </c>
      <c r="B38" s="3" t="s">
        <v>1</v>
      </c>
      <c r="C38" s="3" t="s">
        <v>177</v>
      </c>
      <c r="D38" s="5">
        <v>413051.15</v>
      </c>
      <c r="E38" s="6" t="s">
        <v>122</v>
      </c>
      <c r="F38" s="5">
        <v>0</v>
      </c>
    </row>
    <row r="39" spans="1:6" x14ac:dyDescent="0.25">
      <c r="A39" s="25" t="s">
        <v>178</v>
      </c>
      <c r="B39" s="3" t="s">
        <v>1</v>
      </c>
      <c r="C39" s="3" t="s">
        <v>179</v>
      </c>
      <c r="D39" s="5">
        <v>324803.15000000002</v>
      </c>
      <c r="E39" s="6" t="s">
        <v>122</v>
      </c>
      <c r="F39" s="5">
        <v>0</v>
      </c>
    </row>
    <row r="40" spans="1:6" ht="47.25" x14ac:dyDescent="0.25">
      <c r="A40" s="25" t="s">
        <v>143</v>
      </c>
      <c r="B40" s="3" t="s">
        <v>1</v>
      </c>
      <c r="C40" s="3" t="s">
        <v>180</v>
      </c>
      <c r="D40" s="5">
        <v>324803.15000000002</v>
      </c>
      <c r="E40" s="6" t="s">
        <v>122</v>
      </c>
      <c r="F40" s="5">
        <v>0</v>
      </c>
    </row>
    <row r="41" spans="1:6" ht="47.25" x14ac:dyDescent="0.25">
      <c r="A41" s="25" t="s">
        <v>145</v>
      </c>
      <c r="B41" s="3" t="s">
        <v>1</v>
      </c>
      <c r="C41" s="3" t="s">
        <v>181</v>
      </c>
      <c r="D41" s="5">
        <v>324803.15000000002</v>
      </c>
      <c r="E41" s="6" t="s">
        <v>122</v>
      </c>
      <c r="F41" s="5">
        <v>0</v>
      </c>
    </row>
    <row r="42" spans="1:6" x14ac:dyDescent="0.25">
      <c r="A42" s="25" t="s">
        <v>149</v>
      </c>
      <c r="B42" s="3" t="s">
        <v>1</v>
      </c>
      <c r="C42" s="3" t="s">
        <v>182</v>
      </c>
      <c r="D42" s="5">
        <v>324803.15000000002</v>
      </c>
      <c r="E42" s="6" t="s">
        <v>122</v>
      </c>
      <c r="F42" s="5">
        <v>0</v>
      </c>
    </row>
    <row r="43" spans="1:6" ht="31.5" x14ac:dyDescent="0.25">
      <c r="A43" s="25" t="s">
        <v>183</v>
      </c>
      <c r="B43" s="3" t="s">
        <v>1</v>
      </c>
      <c r="C43" s="3" t="s">
        <v>184</v>
      </c>
      <c r="D43" s="5">
        <v>88248</v>
      </c>
      <c r="E43" s="6" t="s">
        <v>122</v>
      </c>
      <c r="F43" s="5">
        <v>0</v>
      </c>
    </row>
    <row r="44" spans="1:6" ht="47.25" x14ac:dyDescent="0.25">
      <c r="A44" s="25" t="s">
        <v>143</v>
      </c>
      <c r="B44" s="3" t="s">
        <v>1</v>
      </c>
      <c r="C44" s="3" t="s">
        <v>185</v>
      </c>
      <c r="D44" s="5">
        <v>88248</v>
      </c>
      <c r="E44" s="6" t="s">
        <v>122</v>
      </c>
      <c r="F44" s="5">
        <v>0</v>
      </c>
    </row>
    <row r="45" spans="1:6" ht="47.25" x14ac:dyDescent="0.25">
      <c r="A45" s="25" t="s">
        <v>145</v>
      </c>
      <c r="B45" s="3" t="s">
        <v>1</v>
      </c>
      <c r="C45" s="3" t="s">
        <v>186</v>
      </c>
      <c r="D45" s="5">
        <v>88248</v>
      </c>
      <c r="E45" s="6" t="s">
        <v>122</v>
      </c>
      <c r="F45" s="5">
        <v>0</v>
      </c>
    </row>
    <row r="46" spans="1:6" x14ac:dyDescent="0.25">
      <c r="A46" s="25" t="s">
        <v>149</v>
      </c>
      <c r="B46" s="3" t="s">
        <v>1</v>
      </c>
      <c r="C46" s="3" t="s">
        <v>187</v>
      </c>
      <c r="D46" s="5">
        <v>88248</v>
      </c>
      <c r="E46" s="6" t="s">
        <v>122</v>
      </c>
      <c r="F46" s="5">
        <v>0</v>
      </c>
    </row>
    <row r="47" spans="1:6" x14ac:dyDescent="0.25">
      <c r="A47" s="25" t="s">
        <v>188</v>
      </c>
      <c r="B47" s="3" t="s">
        <v>1</v>
      </c>
      <c r="C47" s="3" t="s">
        <v>189</v>
      </c>
      <c r="D47" s="5">
        <v>9295933</v>
      </c>
      <c r="E47" s="5">
        <v>6756500.4199999999</v>
      </c>
      <c r="F47" s="5">
        <f t="shared" si="0"/>
        <v>72.682326991814591</v>
      </c>
    </row>
    <row r="48" spans="1:6" x14ac:dyDescent="0.25">
      <c r="A48" s="25" t="s">
        <v>190</v>
      </c>
      <c r="B48" s="3" t="s">
        <v>1</v>
      </c>
      <c r="C48" s="3" t="s">
        <v>191</v>
      </c>
      <c r="D48" s="5">
        <v>7323699</v>
      </c>
      <c r="E48" s="5">
        <v>6508000.9500000002</v>
      </c>
      <c r="F48" s="5">
        <f t="shared" si="0"/>
        <v>88.862212250940402</v>
      </c>
    </row>
    <row r="49" spans="1:6" ht="47.25" x14ac:dyDescent="0.25">
      <c r="A49" s="25" t="s">
        <v>143</v>
      </c>
      <c r="B49" s="3" t="s">
        <v>1</v>
      </c>
      <c r="C49" s="3" t="s">
        <v>192</v>
      </c>
      <c r="D49" s="5">
        <v>7323699</v>
      </c>
      <c r="E49" s="5">
        <v>6508000.9500000002</v>
      </c>
      <c r="F49" s="5">
        <f t="shared" si="0"/>
        <v>88.862212250940402</v>
      </c>
    </row>
    <row r="50" spans="1:6" ht="47.25" x14ac:dyDescent="0.25">
      <c r="A50" s="25" t="s">
        <v>145</v>
      </c>
      <c r="B50" s="3" t="s">
        <v>1</v>
      </c>
      <c r="C50" s="3" t="s">
        <v>193</v>
      </c>
      <c r="D50" s="5">
        <v>7323699</v>
      </c>
      <c r="E50" s="5">
        <v>6508000.9500000002</v>
      </c>
      <c r="F50" s="5">
        <f t="shared" si="0"/>
        <v>88.862212250940402</v>
      </c>
    </row>
    <row r="51" spans="1:6" ht="47.25" x14ac:dyDescent="0.25">
      <c r="A51" s="25" t="s">
        <v>194</v>
      </c>
      <c r="B51" s="3" t="s">
        <v>1</v>
      </c>
      <c r="C51" s="3" t="s">
        <v>195</v>
      </c>
      <c r="D51" s="5">
        <v>7062599.2199999997</v>
      </c>
      <c r="E51" s="5">
        <v>6508000.9500000002</v>
      </c>
      <c r="F51" s="5">
        <f t="shared" si="0"/>
        <v>92.14739145285948</v>
      </c>
    </row>
    <row r="52" spans="1:6" x14ac:dyDescent="0.25">
      <c r="A52" s="25" t="s">
        <v>149</v>
      </c>
      <c r="B52" s="3" t="s">
        <v>1</v>
      </c>
      <c r="C52" s="3" t="s">
        <v>196</v>
      </c>
      <c r="D52" s="5">
        <v>261099.78</v>
      </c>
      <c r="E52" s="6" t="s">
        <v>122</v>
      </c>
      <c r="F52" s="5">
        <v>0</v>
      </c>
    </row>
    <row r="53" spans="1:6" x14ac:dyDescent="0.25">
      <c r="A53" s="25" t="s">
        <v>197</v>
      </c>
      <c r="B53" s="3" t="s">
        <v>1</v>
      </c>
      <c r="C53" s="3" t="s">
        <v>198</v>
      </c>
      <c r="D53" s="5">
        <v>140000</v>
      </c>
      <c r="E53" s="6" t="s">
        <v>122</v>
      </c>
      <c r="F53" s="5">
        <v>0</v>
      </c>
    </row>
    <row r="54" spans="1:6" ht="47.25" x14ac:dyDescent="0.25">
      <c r="A54" s="25" t="s">
        <v>143</v>
      </c>
      <c r="B54" s="3" t="s">
        <v>1</v>
      </c>
      <c r="C54" s="3" t="s">
        <v>199</v>
      </c>
      <c r="D54" s="5">
        <v>140000</v>
      </c>
      <c r="E54" s="6" t="s">
        <v>122</v>
      </c>
      <c r="F54" s="5">
        <v>0</v>
      </c>
    </row>
    <row r="55" spans="1:6" ht="47.25" x14ac:dyDescent="0.25">
      <c r="A55" s="25" t="s">
        <v>145</v>
      </c>
      <c r="B55" s="3" t="s">
        <v>1</v>
      </c>
      <c r="C55" s="3" t="s">
        <v>200</v>
      </c>
      <c r="D55" s="5">
        <v>140000</v>
      </c>
      <c r="E55" s="6" t="s">
        <v>122</v>
      </c>
      <c r="F55" s="5">
        <v>0</v>
      </c>
    </row>
    <row r="56" spans="1:6" x14ac:dyDescent="0.25">
      <c r="A56" s="25" t="s">
        <v>149</v>
      </c>
      <c r="B56" s="3" t="s">
        <v>1</v>
      </c>
      <c r="C56" s="3" t="s">
        <v>201</v>
      </c>
      <c r="D56" s="5">
        <v>140000</v>
      </c>
      <c r="E56" s="6" t="s">
        <v>122</v>
      </c>
      <c r="F56" s="5"/>
    </row>
    <row r="57" spans="1:6" x14ac:dyDescent="0.25">
      <c r="A57" s="25" t="s">
        <v>202</v>
      </c>
      <c r="B57" s="3" t="s">
        <v>1</v>
      </c>
      <c r="C57" s="3" t="s">
        <v>203</v>
      </c>
      <c r="D57" s="5">
        <v>1832234</v>
      </c>
      <c r="E57" s="5">
        <v>248499.47</v>
      </c>
      <c r="F57" s="5">
        <f t="shared" si="0"/>
        <v>13.562649203103971</v>
      </c>
    </row>
    <row r="58" spans="1:6" ht="47.25" x14ac:dyDescent="0.25">
      <c r="A58" s="25" t="s">
        <v>143</v>
      </c>
      <c r="B58" s="3" t="s">
        <v>1</v>
      </c>
      <c r="C58" s="3" t="s">
        <v>204</v>
      </c>
      <c r="D58" s="5">
        <v>1237234</v>
      </c>
      <c r="E58" s="5">
        <v>248499.47</v>
      </c>
      <c r="F58" s="5">
        <f t="shared" si="0"/>
        <v>20.085082530871283</v>
      </c>
    </row>
    <row r="59" spans="1:6" ht="47.25" x14ac:dyDescent="0.25">
      <c r="A59" s="25" t="s">
        <v>145</v>
      </c>
      <c r="B59" s="3" t="s">
        <v>1</v>
      </c>
      <c r="C59" s="3" t="s">
        <v>205</v>
      </c>
      <c r="D59" s="5">
        <v>1237234</v>
      </c>
      <c r="E59" s="5">
        <v>248499.47</v>
      </c>
      <c r="F59" s="5">
        <f t="shared" si="0"/>
        <v>20.085082530871283</v>
      </c>
    </row>
    <row r="60" spans="1:6" x14ac:dyDescent="0.25">
      <c r="A60" s="25" t="s">
        <v>149</v>
      </c>
      <c r="B60" s="3" t="s">
        <v>1</v>
      </c>
      <c r="C60" s="3" t="s">
        <v>206</v>
      </c>
      <c r="D60" s="5">
        <v>847500</v>
      </c>
      <c r="E60" s="5">
        <v>200000</v>
      </c>
      <c r="F60" s="5">
        <f t="shared" si="0"/>
        <v>23.598820058997049</v>
      </c>
    </row>
    <row r="61" spans="1:6" x14ac:dyDescent="0.25">
      <c r="A61" s="25" t="s">
        <v>151</v>
      </c>
      <c r="B61" s="3" t="s">
        <v>1</v>
      </c>
      <c r="C61" s="3" t="s">
        <v>207</v>
      </c>
      <c r="D61" s="5">
        <v>389734</v>
      </c>
      <c r="E61" s="5">
        <v>48499.47</v>
      </c>
      <c r="F61" s="5">
        <f t="shared" si="0"/>
        <v>12.444249154551565</v>
      </c>
    </row>
    <row r="62" spans="1:6" ht="47.25" x14ac:dyDescent="0.25">
      <c r="A62" s="25" t="s">
        <v>208</v>
      </c>
      <c r="B62" s="3" t="s">
        <v>1</v>
      </c>
      <c r="C62" s="3" t="s">
        <v>209</v>
      </c>
      <c r="D62" s="5">
        <v>595000</v>
      </c>
      <c r="E62" s="6" t="s">
        <v>122</v>
      </c>
      <c r="F62" s="5">
        <v>0</v>
      </c>
    </row>
    <row r="63" spans="1:6" x14ac:dyDescent="0.25">
      <c r="A63" s="25" t="s">
        <v>210</v>
      </c>
      <c r="B63" s="3" t="s">
        <v>1</v>
      </c>
      <c r="C63" s="3" t="s">
        <v>211</v>
      </c>
      <c r="D63" s="5">
        <v>595000</v>
      </c>
      <c r="E63" s="6" t="s">
        <v>122</v>
      </c>
      <c r="F63" s="5">
        <v>0</v>
      </c>
    </row>
    <row r="64" spans="1:6" ht="63" x14ac:dyDescent="0.25">
      <c r="A64" s="25" t="s">
        <v>212</v>
      </c>
      <c r="B64" s="3" t="s">
        <v>1</v>
      </c>
      <c r="C64" s="3" t="s">
        <v>213</v>
      </c>
      <c r="D64" s="5">
        <v>595000</v>
      </c>
      <c r="E64" s="6" t="s">
        <v>122</v>
      </c>
      <c r="F64" s="5">
        <v>0</v>
      </c>
    </row>
    <row r="65" spans="1:6" ht="47.25" x14ac:dyDescent="0.25">
      <c r="A65" s="25" t="s">
        <v>214</v>
      </c>
      <c r="B65" s="3" t="s">
        <v>1</v>
      </c>
      <c r="C65" s="3" t="s">
        <v>215</v>
      </c>
      <c r="D65" s="5">
        <v>729066.85</v>
      </c>
      <c r="E65" s="5">
        <v>717111.6</v>
      </c>
      <c r="F65" s="5">
        <f t="shared" si="0"/>
        <v>98.360198382356842</v>
      </c>
    </row>
    <row r="66" spans="1:6" ht="31.5" x14ac:dyDescent="0.25">
      <c r="A66" s="25" t="s">
        <v>216</v>
      </c>
      <c r="B66" s="3" t="s">
        <v>1</v>
      </c>
      <c r="C66" s="3" t="s">
        <v>217</v>
      </c>
      <c r="D66" s="5">
        <v>729066.85</v>
      </c>
      <c r="E66" s="5">
        <v>717111.6</v>
      </c>
      <c r="F66" s="5">
        <f t="shared" si="0"/>
        <v>98.360198382356842</v>
      </c>
    </row>
    <row r="67" spans="1:6" x14ac:dyDescent="0.25">
      <c r="A67" s="25" t="s">
        <v>218</v>
      </c>
      <c r="B67" s="3" t="s">
        <v>1</v>
      </c>
      <c r="C67" s="3" t="s">
        <v>219</v>
      </c>
      <c r="D67" s="5">
        <v>729066.85</v>
      </c>
      <c r="E67" s="5">
        <v>717111.6</v>
      </c>
      <c r="F67" s="5">
        <f t="shared" si="0"/>
        <v>98.360198382356842</v>
      </c>
    </row>
    <row r="68" spans="1:6" x14ac:dyDescent="0.25">
      <c r="A68" s="25" t="s">
        <v>114</v>
      </c>
      <c r="B68" s="3" t="s">
        <v>1</v>
      </c>
      <c r="C68" s="3" t="s">
        <v>220</v>
      </c>
      <c r="D68" s="5">
        <v>729066.85</v>
      </c>
      <c r="E68" s="5">
        <v>717111.6</v>
      </c>
      <c r="F68" s="5">
        <f t="shared" si="0"/>
        <v>98.360198382356842</v>
      </c>
    </row>
    <row r="69" spans="1:6" ht="31.5" x14ac:dyDescent="0.25">
      <c r="A69" s="28" t="s">
        <v>221</v>
      </c>
      <c r="B69" s="2">
        <v>450</v>
      </c>
      <c r="C69" s="7" t="s">
        <v>49</v>
      </c>
      <c r="D69" s="8">
        <v>-205669.27</v>
      </c>
      <c r="E69" s="8">
        <v>361783.52</v>
      </c>
      <c r="F69" s="5">
        <f t="shared" si="0"/>
        <v>-175.9054816502242</v>
      </c>
    </row>
  </sheetData>
  <mergeCells count="1">
    <mergeCell ref="A2:F2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 r:id="rId1"/>
  <headerFooter alignWithMargins="0">
    <oddFooter>&amp;L&amp;"Arial,Regular"&amp;8 - 2 -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showGridLines="0" tabSelected="1" workbookViewId="0">
      <selection activeCell="J8" sqref="J8"/>
    </sheetView>
  </sheetViews>
  <sheetFormatPr defaultRowHeight="15.75" x14ac:dyDescent="0.25"/>
  <cols>
    <col min="1" max="1" width="0.85546875" style="1" customWidth="1"/>
    <col min="2" max="2" width="36.42578125" style="1" customWidth="1"/>
    <col min="3" max="3" width="6.5703125" style="1" customWidth="1"/>
    <col min="4" max="4" width="30.28515625" style="1" customWidth="1"/>
    <col min="5" max="5" width="17.140625" style="1" customWidth="1"/>
    <col min="6" max="7" width="17.85546875" style="1" customWidth="1"/>
    <col min="8" max="16384" width="9.140625" style="1"/>
  </cols>
  <sheetData>
    <row r="1" spans="2:7" x14ac:dyDescent="0.25">
      <c r="B1" s="38" t="s">
        <v>222</v>
      </c>
      <c r="C1" s="39"/>
      <c r="D1" s="39"/>
      <c r="E1" s="39"/>
      <c r="F1" s="39"/>
      <c r="G1" s="39"/>
    </row>
    <row r="2" spans="2:7" ht="45" x14ac:dyDescent="0.25">
      <c r="B2" s="9" t="s">
        <v>41</v>
      </c>
      <c r="C2" s="9" t="s">
        <v>42</v>
      </c>
      <c r="D2" s="9" t="s">
        <v>43</v>
      </c>
      <c r="E2" s="10" t="s">
        <v>248</v>
      </c>
      <c r="F2" s="10" t="s">
        <v>40</v>
      </c>
      <c r="G2" s="10" t="s">
        <v>249</v>
      </c>
    </row>
    <row r="3" spans="2:7" x14ac:dyDescent="0.25">
      <c r="B3" s="10" t="s">
        <v>44</v>
      </c>
      <c r="C3" s="10" t="s">
        <v>45</v>
      </c>
      <c r="D3" s="10" t="s">
        <v>46</v>
      </c>
      <c r="E3" s="10" t="s">
        <v>47</v>
      </c>
      <c r="F3" s="10">
        <v>5</v>
      </c>
      <c r="G3" s="10">
        <v>6</v>
      </c>
    </row>
    <row r="4" spans="2:7" ht="31.5" x14ac:dyDescent="0.25">
      <c r="B4" s="25" t="s">
        <v>223</v>
      </c>
      <c r="C4" s="4">
        <v>500</v>
      </c>
      <c r="D4" s="4" t="s">
        <v>49</v>
      </c>
      <c r="E4" s="5">
        <v>205669.27</v>
      </c>
      <c r="F4" s="5">
        <v>-361783.52</v>
      </c>
      <c r="G4" s="6">
        <f>F4/E4*100</f>
        <v>-175.9054816502242</v>
      </c>
    </row>
    <row r="5" spans="2:7" ht="63" x14ac:dyDescent="0.25">
      <c r="B5" s="25" t="s">
        <v>224</v>
      </c>
      <c r="C5" s="4">
        <v>520</v>
      </c>
      <c r="D5" s="4" t="s">
        <v>49</v>
      </c>
      <c r="E5" s="6" t="s">
        <v>122</v>
      </c>
      <c r="F5" s="6" t="s">
        <v>122</v>
      </c>
      <c r="G5" s="6">
        <v>0</v>
      </c>
    </row>
    <row r="6" spans="2:7" ht="47.25" x14ac:dyDescent="0.25">
      <c r="B6" s="25" t="s">
        <v>225</v>
      </c>
      <c r="C6" s="4">
        <v>620</v>
      </c>
      <c r="D6" s="4" t="s">
        <v>49</v>
      </c>
      <c r="E6" s="6" t="s">
        <v>122</v>
      </c>
      <c r="F6" s="6" t="s">
        <v>122</v>
      </c>
      <c r="G6" s="6">
        <v>0</v>
      </c>
    </row>
    <row r="7" spans="2:7" x14ac:dyDescent="0.25">
      <c r="B7" s="25" t="s">
        <v>226</v>
      </c>
      <c r="C7" s="4">
        <v>700</v>
      </c>
      <c r="D7" s="4" t="s">
        <v>227</v>
      </c>
      <c r="E7" s="5">
        <v>205669.27</v>
      </c>
      <c r="F7" s="5">
        <v>-361783.52</v>
      </c>
      <c r="G7" s="6">
        <f t="shared" ref="G5:G7" si="0">F7/E7*100</f>
        <v>-175.9054816502242</v>
      </c>
    </row>
    <row r="8" spans="2:7" ht="47.25" x14ac:dyDescent="0.25">
      <c r="B8" s="25" t="s">
        <v>228</v>
      </c>
      <c r="C8" s="4">
        <v>710</v>
      </c>
      <c r="D8" s="4" t="s">
        <v>229</v>
      </c>
      <c r="E8" s="5">
        <v>-22534236.010000002</v>
      </c>
      <c r="F8" s="5">
        <v>-12903316.609999999</v>
      </c>
      <c r="G8" s="12">
        <f t="shared" ref="G8:G17" si="1">F8/E8*100</f>
        <v>57.260945542036147</v>
      </c>
    </row>
    <row r="9" spans="2:7" ht="31.5" x14ac:dyDescent="0.25">
      <c r="B9" s="25" t="s">
        <v>230</v>
      </c>
      <c r="C9" s="4">
        <v>710</v>
      </c>
      <c r="D9" s="4" t="s">
        <v>231</v>
      </c>
      <c r="E9" s="5">
        <v>-22534236.010000002</v>
      </c>
      <c r="F9" s="5">
        <v>-12903316.609999999</v>
      </c>
      <c r="G9" s="12">
        <f t="shared" si="1"/>
        <v>57.260945542036147</v>
      </c>
    </row>
    <row r="10" spans="2:7" ht="31.5" x14ac:dyDescent="0.25">
      <c r="B10" s="25" t="s">
        <v>232</v>
      </c>
      <c r="C10" s="4">
        <v>710</v>
      </c>
      <c r="D10" s="4" t="s">
        <v>233</v>
      </c>
      <c r="E10" s="5">
        <v>-22534236.010000002</v>
      </c>
      <c r="F10" s="5">
        <v>-12903316.609999999</v>
      </c>
      <c r="G10" s="12">
        <f t="shared" si="1"/>
        <v>57.260945542036147</v>
      </c>
    </row>
    <row r="11" spans="2:7" ht="31.5" x14ac:dyDescent="0.25">
      <c r="B11" s="25" t="s">
        <v>234</v>
      </c>
      <c r="C11" s="4">
        <v>710</v>
      </c>
      <c r="D11" s="4" t="s">
        <v>235</v>
      </c>
      <c r="E11" s="5">
        <v>-22534236.010000002</v>
      </c>
      <c r="F11" s="5">
        <v>-12903316.609999999</v>
      </c>
      <c r="G11" s="12">
        <f t="shared" si="1"/>
        <v>57.260945542036147</v>
      </c>
    </row>
    <row r="12" spans="2:7" ht="47.25" x14ac:dyDescent="0.25">
      <c r="B12" s="25" t="s">
        <v>236</v>
      </c>
      <c r="C12" s="4">
        <v>710</v>
      </c>
      <c r="D12" s="4" t="s">
        <v>237</v>
      </c>
      <c r="E12" s="5">
        <v>-22534236.010000002</v>
      </c>
      <c r="F12" s="5">
        <v>-12903316.609999999</v>
      </c>
      <c r="G12" s="12">
        <f t="shared" si="1"/>
        <v>57.260945542036147</v>
      </c>
    </row>
    <row r="13" spans="2:7" ht="47.25" x14ac:dyDescent="0.25">
      <c r="B13" s="25" t="s">
        <v>238</v>
      </c>
      <c r="C13" s="4">
        <v>720</v>
      </c>
      <c r="D13" s="4" t="s">
        <v>239</v>
      </c>
      <c r="E13" s="5">
        <v>22739905.280000001</v>
      </c>
      <c r="F13" s="5">
        <v>12541533.09</v>
      </c>
      <c r="G13" s="12">
        <f t="shared" si="1"/>
        <v>55.152090281705867</v>
      </c>
    </row>
    <row r="14" spans="2:7" ht="31.5" x14ac:dyDescent="0.25">
      <c r="B14" s="25" t="s">
        <v>240</v>
      </c>
      <c r="C14" s="4">
        <v>720</v>
      </c>
      <c r="D14" s="4" t="s">
        <v>241</v>
      </c>
      <c r="E14" s="5">
        <v>22739905.280000001</v>
      </c>
      <c r="F14" s="5">
        <v>12541533.09</v>
      </c>
      <c r="G14" s="12">
        <f t="shared" si="1"/>
        <v>55.152090281705867</v>
      </c>
    </row>
    <row r="15" spans="2:7" ht="31.5" x14ac:dyDescent="0.25">
      <c r="B15" s="25" t="s">
        <v>242</v>
      </c>
      <c r="C15" s="4">
        <v>720</v>
      </c>
      <c r="D15" s="4" t="s">
        <v>243</v>
      </c>
      <c r="E15" s="5">
        <v>22739905.280000001</v>
      </c>
      <c r="F15" s="5">
        <v>12541533.09</v>
      </c>
      <c r="G15" s="12">
        <f t="shared" si="1"/>
        <v>55.152090281705867</v>
      </c>
    </row>
    <row r="16" spans="2:7" ht="31.5" x14ac:dyDescent="0.25">
      <c r="B16" s="25" t="s">
        <v>244</v>
      </c>
      <c r="C16" s="4">
        <v>720</v>
      </c>
      <c r="D16" s="4" t="s">
        <v>245</v>
      </c>
      <c r="E16" s="5">
        <v>22739905.280000001</v>
      </c>
      <c r="F16" s="5">
        <v>12541533.09</v>
      </c>
      <c r="G16" s="12">
        <f t="shared" si="1"/>
        <v>55.152090281705867</v>
      </c>
    </row>
    <row r="17" spans="2:7" ht="47.25" x14ac:dyDescent="0.25">
      <c r="B17" s="25" t="s">
        <v>246</v>
      </c>
      <c r="C17" s="4">
        <v>720</v>
      </c>
      <c r="D17" s="4" t="s">
        <v>247</v>
      </c>
      <c r="E17" s="5">
        <v>22739905.280000001</v>
      </c>
      <c r="F17" s="5">
        <v>12541533.09</v>
      </c>
      <c r="G17" s="12">
        <f t="shared" si="1"/>
        <v>55.152090281705867</v>
      </c>
    </row>
  </sheetData>
  <mergeCells count="1">
    <mergeCell ref="B1:G1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Схема документа</vt:lpstr>
      <vt:lpstr>Лист2</vt:lpstr>
      <vt:lpstr>Лист3</vt:lpstr>
      <vt:lpstr>Лист4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Снегирёва С.Н.</dc:creator>
  <cp:lastModifiedBy>Снегирёва С.Н.</cp:lastModifiedBy>
  <dcterms:created xsi:type="dcterms:W3CDTF">2025-04-10T04:53:51Z</dcterms:created>
  <dcterms:modified xsi:type="dcterms:W3CDTF">2025-07-16T07:14:15Z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